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270" windowHeight="9660" tabRatio="221"/>
  </bookViews>
  <sheets>
    <sheet name="Dogovori za vozila" sheetId="2" r:id="rId1"/>
  </sheets>
  <definedNames>
    <definedName name="_xlnm._FilterDatabase" localSheetId="0" hidden="1">'Dogovori za vozila'!$N$1:$N$186</definedName>
  </definedNames>
  <calcPr calcId="152511"/>
</workbook>
</file>

<file path=xl/calcChain.xml><?xml version="1.0" encoding="utf-8"?>
<calcChain xmlns="http://schemas.openxmlformats.org/spreadsheetml/2006/main">
  <c r="L78" i="2" l="1"/>
  <c r="L79" i="2"/>
  <c r="Q185" i="2" l="1"/>
  <c r="L185" i="2"/>
  <c r="Q186" i="2"/>
  <c r="L186" i="2"/>
  <c r="Q184" i="2"/>
  <c r="L184" i="2"/>
  <c r="Q65" i="2"/>
  <c r="L65" i="2"/>
  <c r="Q183" i="2"/>
  <c r="L183" i="2"/>
  <c r="Q179" i="2"/>
  <c r="Q180" i="2"/>
  <c r="Q181" i="2"/>
  <c r="Q182" i="2"/>
  <c r="L179" i="2"/>
  <c r="L180" i="2"/>
  <c r="Q25" i="2"/>
  <c r="L25" i="2"/>
  <c r="Q178" i="2" l="1"/>
  <c r="L178" i="2"/>
  <c r="Q24" i="2"/>
  <c r="L24" i="2"/>
  <c r="Q177" i="2"/>
  <c r="L177" i="2"/>
  <c r="Q176" i="2"/>
  <c r="L176" i="2"/>
  <c r="Q163" i="2"/>
  <c r="Q13" i="2" l="1"/>
  <c r="Q12" i="2"/>
  <c r="Q4" i="2"/>
  <c r="Q3" i="2"/>
  <c r="Q2" i="2"/>
  <c r="Q64" i="2"/>
  <c r="Q145" i="2"/>
  <c r="Q146" i="2"/>
  <c r="L147" i="2"/>
  <c r="Q175" i="2"/>
  <c r="L175" i="2"/>
  <c r="Q174" i="2"/>
  <c r="L174" i="2"/>
  <c r="Q173" i="2"/>
  <c r="L173" i="2"/>
  <c r="Q172" i="2"/>
  <c r="L172" i="2"/>
  <c r="Q90" i="2"/>
  <c r="L90" i="2"/>
  <c r="Q171" i="2"/>
  <c r="Q170" i="2"/>
  <c r="L170" i="2"/>
  <c r="Q169" i="2"/>
  <c r="Q168" i="2"/>
  <c r="L168" i="2"/>
  <c r="Q30" i="2"/>
  <c r="Q29" i="2"/>
  <c r="L29" i="2"/>
  <c r="Q167" i="2"/>
  <c r="L167" i="2"/>
  <c r="Q166" i="2"/>
  <c r="L166" i="2"/>
  <c r="Q165" i="2"/>
  <c r="Q164" i="2"/>
  <c r="L164" i="2"/>
  <c r="L163" i="2"/>
  <c r="L64" i="2"/>
  <c r="Q116" i="2"/>
  <c r="L116" i="2"/>
  <c r="Q121" i="2"/>
  <c r="L121" i="2"/>
  <c r="Q162" i="2"/>
  <c r="Q161" i="2"/>
  <c r="L161" i="2"/>
  <c r="Q78" i="2"/>
  <c r="Q160" i="2"/>
  <c r="Q159" i="2"/>
  <c r="L159" i="2"/>
  <c r="Q158" i="2"/>
  <c r="Q157" i="2"/>
  <c r="L157" i="2"/>
  <c r="Q156" i="2"/>
  <c r="L156" i="2"/>
  <c r="Q155" i="2"/>
  <c r="L155" i="2"/>
  <c r="Q154" i="2"/>
  <c r="Q153" i="2"/>
  <c r="L153" i="2"/>
  <c r="Q152" i="2"/>
  <c r="L152" i="2"/>
  <c r="Q151" i="2"/>
  <c r="L151" i="2"/>
  <c r="Q150" i="2"/>
  <c r="L150" i="2"/>
  <c r="Q149" i="2"/>
  <c r="L149" i="2"/>
  <c r="Q148" i="2"/>
  <c r="L148" i="2"/>
  <c r="Q147" i="2"/>
  <c r="L145" i="2"/>
  <c r="Q144" i="2"/>
  <c r="L144" i="2"/>
  <c r="Q143" i="2"/>
  <c r="L143" i="2"/>
  <c r="Q142" i="2"/>
  <c r="L142" i="2"/>
  <c r="Q141" i="2"/>
  <c r="L141" i="2"/>
  <c r="Q140" i="2"/>
  <c r="L140" i="2"/>
  <c r="Q115" i="2"/>
  <c r="L115" i="2"/>
  <c r="Q139" i="2"/>
  <c r="L139" i="2"/>
  <c r="Q138" i="2"/>
  <c r="L138" i="2"/>
  <c r="Q137" i="2"/>
  <c r="L137" i="2"/>
  <c r="Q136" i="2"/>
  <c r="L136" i="2"/>
  <c r="Q135" i="2"/>
  <c r="L135" i="2"/>
  <c r="Q134" i="2"/>
  <c r="Q133" i="2"/>
  <c r="L133" i="2"/>
  <c r="Q132" i="2"/>
  <c r="L132" i="2"/>
  <c r="Q131" i="2"/>
  <c r="L131" i="2"/>
  <c r="Q130" i="2"/>
  <c r="L130" i="2"/>
  <c r="Q129" i="2"/>
  <c r="L129" i="2"/>
  <c r="Q128" i="2"/>
  <c r="L128" i="2"/>
  <c r="L4" i="2"/>
  <c r="Q38" i="2"/>
  <c r="L38" i="2"/>
  <c r="Q127" i="2"/>
  <c r="L127" i="2"/>
  <c r="Q126" i="2"/>
  <c r="L126" i="2"/>
  <c r="Q125" i="2"/>
  <c r="L125" i="2"/>
  <c r="Q124" i="2"/>
  <c r="L124" i="2"/>
  <c r="Q123" i="2"/>
  <c r="L123" i="2"/>
  <c r="Q43" i="2"/>
  <c r="L43" i="2"/>
  <c r="Q102" i="2"/>
  <c r="L102" i="2"/>
  <c r="Q122" i="2"/>
  <c r="L122" i="2"/>
  <c r="Q120" i="2"/>
  <c r="Q119" i="2"/>
  <c r="L119" i="2"/>
  <c r="Q118" i="2"/>
  <c r="L118" i="2"/>
  <c r="Q117" i="2"/>
  <c r="L117" i="2"/>
  <c r="Q89" i="2"/>
  <c r="L89" i="2"/>
  <c r="Q114" i="2"/>
  <c r="L114" i="2"/>
  <c r="Q113" i="2"/>
  <c r="L113" i="2"/>
  <c r="Q106" i="2"/>
  <c r="L106" i="2"/>
  <c r="Q112" i="2"/>
  <c r="L112" i="2"/>
  <c r="Q111" i="2"/>
  <c r="Q110" i="2"/>
  <c r="Q109" i="2"/>
  <c r="Q108" i="2"/>
  <c r="L108" i="2"/>
  <c r="Q107" i="2"/>
  <c r="L107" i="2"/>
  <c r="Q105" i="2"/>
  <c r="L105" i="2"/>
  <c r="Q104" i="2"/>
  <c r="L104" i="2"/>
  <c r="Q103" i="2"/>
  <c r="L103" i="2"/>
  <c r="Q101" i="2"/>
  <c r="L101" i="2"/>
  <c r="Q100" i="2"/>
  <c r="Q99" i="2"/>
  <c r="L99" i="2"/>
  <c r="Q98" i="2"/>
  <c r="L98" i="2"/>
  <c r="Q97" i="2"/>
  <c r="L97" i="2"/>
  <c r="Q96" i="2"/>
  <c r="L96" i="2"/>
  <c r="Q95" i="2"/>
  <c r="L95" i="2"/>
  <c r="Q94" i="2"/>
  <c r="Q93" i="2"/>
  <c r="L93" i="2"/>
  <c r="Q92" i="2"/>
  <c r="L92" i="2"/>
  <c r="Q91" i="2"/>
  <c r="L91" i="2"/>
  <c r="Q88" i="2"/>
  <c r="L88" i="2"/>
  <c r="Q87" i="2"/>
  <c r="L87" i="2"/>
  <c r="Q86" i="2"/>
  <c r="L86" i="2"/>
  <c r="Q85" i="2"/>
  <c r="L85" i="2"/>
  <c r="L12" i="2"/>
  <c r="Q84" i="2"/>
  <c r="L84" i="2"/>
  <c r="Q83" i="2"/>
  <c r="L83" i="2"/>
  <c r="Q82" i="2"/>
  <c r="L82" i="2"/>
  <c r="Q81" i="2"/>
  <c r="L81" i="2"/>
  <c r="Q80" i="2"/>
  <c r="L80" i="2"/>
  <c r="Q79" i="2"/>
  <c r="Q77" i="2"/>
  <c r="L77" i="2"/>
  <c r="Q76" i="2"/>
  <c r="L76" i="2"/>
  <c r="Q75" i="2"/>
  <c r="L75" i="2"/>
  <c r="Q74" i="2"/>
  <c r="L74" i="2"/>
  <c r="Q73" i="2"/>
  <c r="L73" i="2"/>
  <c r="Q72" i="2"/>
  <c r="L72" i="2"/>
  <c r="Q71" i="2"/>
  <c r="L71" i="2"/>
  <c r="Q70" i="2"/>
  <c r="L70" i="2"/>
  <c r="Q6" i="2"/>
  <c r="L6" i="2"/>
  <c r="Q69" i="2"/>
  <c r="Q68" i="2"/>
  <c r="L68" i="2"/>
  <c r="Q67" i="2"/>
  <c r="L67" i="2"/>
  <c r="Q66" i="2"/>
  <c r="L66" i="2"/>
  <c r="Q63" i="2"/>
  <c r="L63" i="2"/>
  <c r="Q62" i="2"/>
  <c r="L62" i="2"/>
  <c r="Q61" i="2"/>
  <c r="L61" i="2"/>
  <c r="Q60" i="2"/>
  <c r="L60" i="2"/>
  <c r="Q59" i="2"/>
  <c r="L59" i="2"/>
  <c r="Q58" i="2"/>
  <c r="L58" i="2"/>
  <c r="Q57" i="2"/>
  <c r="Q56" i="2"/>
  <c r="Q55" i="2"/>
  <c r="L55" i="2"/>
  <c r="L52" i="2"/>
  <c r="Q51" i="2"/>
  <c r="Q50" i="2"/>
  <c r="L50" i="2"/>
  <c r="Q49" i="2"/>
  <c r="L49" i="2"/>
  <c r="Q48" i="2"/>
  <c r="L48" i="2"/>
  <c r="Q47" i="2"/>
  <c r="L47" i="2"/>
  <c r="Q46" i="2"/>
  <c r="Q45" i="2"/>
  <c r="L45" i="2"/>
  <c r="Q44" i="2"/>
  <c r="L44" i="2"/>
  <c r="Q42" i="2"/>
  <c r="L42" i="2"/>
  <c r="Q41" i="2"/>
  <c r="L41" i="2"/>
  <c r="Q40" i="2"/>
  <c r="L40" i="2"/>
  <c r="Q39" i="2"/>
  <c r="L39" i="2"/>
  <c r="Q37" i="2"/>
  <c r="L37" i="2"/>
  <c r="L36" i="2"/>
  <c r="Q35" i="2"/>
  <c r="L35" i="2"/>
  <c r="Q34" i="2"/>
  <c r="L34" i="2"/>
  <c r="Q33" i="2"/>
  <c r="L33" i="2"/>
  <c r="Q32" i="2"/>
  <c r="L32" i="2"/>
  <c r="Q31" i="2"/>
  <c r="L31" i="2"/>
  <c r="Q28" i="2"/>
  <c r="L28" i="2"/>
  <c r="Q27" i="2"/>
  <c r="L27" i="2"/>
  <c r="Q26" i="2"/>
  <c r="L26" i="2"/>
  <c r="Q16" i="2"/>
  <c r="L16" i="2"/>
  <c r="Q23" i="2"/>
  <c r="L23" i="2"/>
  <c r="Q22" i="2"/>
  <c r="L22" i="2"/>
  <c r="Q21" i="2"/>
  <c r="L21" i="2"/>
  <c r="Q20" i="2"/>
  <c r="Q19" i="2"/>
  <c r="Q18" i="2"/>
  <c r="L18" i="2"/>
  <c r="Q17" i="2"/>
  <c r="L17" i="2"/>
  <c r="Q15" i="2"/>
  <c r="L15" i="2"/>
  <c r="L14" i="2"/>
  <c r="L13" i="2"/>
  <c r="Q11" i="2"/>
  <c r="L11" i="2"/>
  <c r="Q10" i="2"/>
  <c r="L10" i="2"/>
  <c r="Q9" i="2"/>
  <c r="L9" i="2"/>
  <c r="Q8" i="2"/>
  <c r="L8" i="2"/>
  <c r="Q7" i="2"/>
  <c r="L7" i="2"/>
  <c r="Q5" i="2"/>
  <c r="L5" i="2"/>
  <c r="L3" i="2"/>
  <c r="L2" i="2"/>
</calcChain>
</file>

<file path=xl/sharedStrings.xml><?xml version="1.0" encoding="utf-8"?>
<sst xmlns="http://schemas.openxmlformats.org/spreadsheetml/2006/main" count="1390" uniqueCount="636">
  <si>
    <t>16/2018</t>
  </si>
  <si>
    <t>Набавка на превозно средство-патничко возило</t>
  </si>
  <si>
    <t>Стоки</t>
  </si>
  <si>
    <t>Друштво за внатрешна и надворешна трговија ЕУРОИМПЕКС ДОО увоз-извоз Скопје</t>
  </si>
  <si>
    <t>Ј.З.У.Специјална болница за белодробни заболувања и туберкулоза,,Јасеново,, Велес</t>
  </si>
  <si>
    <t>Барање за прибирање понуди</t>
  </si>
  <si>
    <t>Дирекција за безбедност на класифицирани информации</t>
  </si>
  <si>
    <t>Патничко моторно возило SUV (повеќенаменско специјално моторно возило)</t>
  </si>
  <si>
    <t>Друштво за трговија и услуги КОРЕА АУТО-ТРЕЈД ДООЕЛ Скопје</t>
  </si>
  <si>
    <t>Број на оглас</t>
  </si>
  <si>
    <t>Договорен орган</t>
  </si>
  <si>
    <t>Предмет на договорот</t>
  </si>
  <si>
    <t>Вид на договор</t>
  </si>
  <si>
    <t>Вид на постапка</t>
  </si>
  <si>
    <t>Датум на договор</t>
  </si>
  <si>
    <t>Носител на набавката</t>
  </si>
  <si>
    <t>Проценета вредност на набавката со ДДВ</t>
  </si>
  <si>
    <t>Вредност на договорот со ДДВ</t>
  </si>
  <si>
    <t>Датум на објава</t>
  </si>
  <si>
    <t>ЈЗУ ЗД НЕГОТИНО</t>
  </si>
  <si>
    <t>ПАТНИЧКО ВОЗИЛО</t>
  </si>
  <si>
    <t>Друштво за производство трговија и услуги АУТОМОБИЛЕ-СК ДОО експорт-импорт Скопје</t>
  </si>
  <si>
    <t>Друштво за внатрешен и надворешен промет АУТОМАКЕДОНИЈА АД Скопје</t>
  </si>
  <si>
    <t>Општина Ново Село</t>
  </si>
  <si>
    <t>Набавка на ново патничко моторно возило по пат на финансиски лизинг</t>
  </si>
  <si>
    <t>Отворена постапка</t>
  </si>
  <si>
    <t>Друштво за лизинг ПОРШЕ ЛИЗИНГ ДООЕЛ Скопје</t>
  </si>
  <si>
    <t>2-27/2018</t>
  </si>
  <si>
    <t>ЈП Охридски Комуналец Охрид</t>
  </si>
  <si>
    <t>Набавка на ново патничко моторно возило-повторена постапка</t>
  </si>
  <si>
    <t>Трговско друштво за производство, трговија и услуги АЛ &amp; ДО - ДООЕЛ Охрид</t>
  </si>
  <si>
    <t>27/2018</t>
  </si>
  <si>
    <t>ЈЗУ Центар за јавно здравје Тетово</t>
  </si>
  <si>
    <t>Набавка на возило за потребите на ЈЗУ ЦЈЗ Тетово</t>
  </si>
  <si>
    <t>Друштво за производство, трговија и услуги ТОЛТУ МОТОРС ДООЕЛ Скопје</t>
  </si>
  <si>
    <t>29/2018</t>
  </si>
  <si>
    <t>Универзитет „Св.Климент Охридски“ Битола</t>
  </si>
  <si>
    <t>Набавка на патничко моторно возило</t>
  </si>
  <si>
    <t>Друштво за трговија на големо и мало, продажба, одржување и поправка на моторни возила и услуги ЈОСИФОВ ДООЕЛ увоз-извоз Битола</t>
  </si>
  <si>
    <t>33/2018</t>
  </si>
  <si>
    <t>Служба за општи и заеднички работи на Владата на Република Северна Македонија</t>
  </si>
  <si>
    <t>1 (едно) патничко моторно возило - оперативен лизинг</t>
  </si>
  <si>
    <t>Основен суд Струмица</t>
  </si>
  <si>
    <t>НАБАВКА НА ПАТНИЧКО МОТОРНО ВОЗИЛО</t>
  </si>
  <si>
    <t>Друштво за производство,трговија и услуги МКМ АУТО ДОО увоз-извоз Струмица</t>
  </si>
  <si>
    <t>Министерство за економија - Биро за метрологија</t>
  </si>
  <si>
    <t>набавка на едно патничко и едно товарно моторно возило</t>
  </si>
  <si>
    <t>Државен инспекторат за труд Скопје</t>
  </si>
  <si>
    <t>НАБАВКА НА МОТОРНО ВОЗИЛО за потребите на Државен инспекторат за труд</t>
  </si>
  <si>
    <t>Друштво за трговија АВТО ЧАЈКА Ивица и Ацо ДОО Тетово</t>
  </si>
  <si>
    <t>ЈП Паркови и зеленило - Скопје</t>
  </si>
  <si>
    <t>ДВЕ ЛЕСНИ ВОЗИЛА И ТЕРЕНСКО ВОЗИЛО со сукцесивна испорака</t>
  </si>
  <si>
    <t>Друштво за промет и услуги АУТОМОТИВ ГРУП ДООЕЛ Скопје</t>
  </si>
  <si>
    <t>Општина Струга</t>
  </si>
  <si>
    <t>Набавка на нови патнички возила-по втор пат</t>
  </si>
  <si>
    <t>Општина Долнени</t>
  </si>
  <si>
    <t>Биро за јавни набавки</t>
  </si>
  <si>
    <t>Набавка на возило за потребите на Бирото за јавни набавки</t>
  </si>
  <si>
    <t>Друштво за производство, трговија и услуги ДЕЛУКС-АУТО ДООЕЛ увоз-извоз Куманово</t>
  </si>
  <si>
    <t>Државен пазарен инспекторат</t>
  </si>
  <si>
    <t>моторно возило</t>
  </si>
  <si>
    <t>Набавка на моторно возило</t>
  </si>
  <si>
    <t>Друштво за производство, трговија и услуги МИ - ДА ГРАНД МОТОРС ДОО Скопје</t>
  </si>
  <si>
    <t>ЈЗУ Центар за јавно здравје - Струмица</t>
  </si>
  <si>
    <t>Патничко моторно возило</t>
  </si>
  <si>
    <t>Општина Старо Нагоричане</t>
  </si>
  <si>
    <t>Набавка на ново патничко моторно возило за потребите на Општина Старо Нагоричане по пат на финансиски лизинг со 30% учество на 36 месечни рати</t>
  </si>
  <si>
    <t>Национална агенција за европски образовни програми и мобилност</t>
  </si>
  <si>
    <t>Возило</t>
  </si>
  <si>
    <t>44/2018</t>
  </si>
  <si>
    <t>ЈЗУ Здраствен Дом - Охрид</t>
  </si>
  <si>
    <t>Јавна набавка на патничко моторно возило</t>
  </si>
  <si>
    <t>Македонска академска истражувачка мрежа МАРнет Скопје</t>
  </si>
  <si>
    <t>Моторно возило</t>
  </si>
  <si>
    <t>Друштво за трговија со моторни возила, мотори и резервни делови МИРКАТ ДООЕЛ увоз-извоз Скопје</t>
  </si>
  <si>
    <t>Општина Пласница</t>
  </si>
  <si>
    <t>Набавка на ново патничко моторно возило за потребите на општина Пласница</t>
  </si>
  <si>
    <t>Друштво за трговија и услуги АВТОНОВА ДОО експорт-импорт Скопје</t>
  </si>
  <si>
    <t>Општина Брвеница</t>
  </si>
  <si>
    <t>ЗА НАБАВКА НА НОВО ПАТНИЧКО МОТОРНО ВОЗИЛО ЗА ПОТРЕБИТЕ НЕ ОПШТИНА БРВЕНИЦА ПО ПАТ НА ФИНАНСИСКИ ЛИЗИНГ</t>
  </si>
  <si>
    <t>13/2018</t>
  </si>
  <si>
    <t>ЈОУДГ„РОСИЦА“-Ѓорче Петров-Скопје</t>
  </si>
  <si>
    <t>стоки – Патничко возило</t>
  </si>
  <si>
    <t>73/2018</t>
  </si>
  <si>
    <t>ЈЗУ Општа болница Прилеп</t>
  </si>
  <si>
    <t>Санитетско и патничко возило</t>
  </si>
  <si>
    <t>ЕЛС Новаци</t>
  </si>
  <si>
    <t>Набавка на патничко возило</t>
  </si>
  <si>
    <t>14/2017</t>
  </si>
  <si>
    <t>Општина Дебар</t>
  </si>
  <si>
    <t>Набавка на ново патничко моторно возило за потребите на Општина Дебар по пат на финансиски лизинг.</t>
  </si>
  <si>
    <t>55/2018</t>
  </si>
  <si>
    <t>ЈКП Водовод и канализација - Прилеп</t>
  </si>
  <si>
    <t>Набавка на патнички возила</t>
  </si>
  <si>
    <t>Јавна здравствена установа-здравствена станица Липково с.Липково</t>
  </si>
  <si>
    <t>Јавна набавка на патнички моторни возила, ком. 2, по спецификација бр. 05/2018</t>
  </si>
  <si>
    <t>Управа за финансиско разузнавање - Министерство за финансии</t>
  </si>
  <si>
    <t>Набавка на патнички моторни возила</t>
  </si>
  <si>
    <t>Министерство за правда</t>
  </si>
  <si>
    <t>Набавка на нови патнички моторни возила за потребите на Министерство за правда</t>
  </si>
  <si>
    <t>06531/2019</t>
  </si>
  <si>
    <t>Агенција за поттикнување на развојот на земјоделството</t>
  </si>
  <si>
    <t>Набавка на Патнички автомобили</t>
  </si>
  <si>
    <t>00131/2019</t>
  </si>
  <si>
    <t>ЈЗУ Клиничка болница Битола</t>
  </si>
  <si>
    <t>набавка на службен автомобил и санитетско возило</t>
  </si>
  <si>
    <t>Поедноставена отворена постапка</t>
  </si>
  <si>
    <t>Купување на моторни возила</t>
  </si>
  <si>
    <t>Друштво за производство,промет и услуги АБЦ-БРОТХЕР ДООЕЛ Скопје</t>
  </si>
  <si>
    <t>01741/2019</t>
  </si>
  <si>
    <t>ЈП Национална радиодифузија - Скопје</t>
  </si>
  <si>
    <t>ТЕРЕНСКИ, ТОВАРНИ И ПАТНИЧКИ ВОЗИЛА</t>
  </si>
  <si>
    <t>Агенција за лекови и медицински средства</t>
  </si>
  <si>
    <t>Моторни возила</t>
  </si>
  <si>
    <t>25/2018</t>
  </si>
  <si>
    <t>Општина Сарај</t>
  </si>
  <si>
    <t>набавка на стока - нови патнички возила- прв пат</t>
  </si>
  <si>
    <t>Друштво за промет и услуги ЦЕНТРУМ КОМПАНИ ДООЕЛ Тетово</t>
  </si>
  <si>
    <t>65/2018</t>
  </si>
  <si>
    <t>Општина Кавадарци</t>
  </si>
  <si>
    <t>Набавка на патнички моторнивозила</t>
  </si>
  <si>
    <t>Управа за заштита на културното наследство</t>
  </si>
  <si>
    <t>Набавка на стоки- патнички возила</t>
  </si>
  <si>
    <t>10759/2019</t>
  </si>
  <si>
    <t>Министерство за информатичко опшество и администрација</t>
  </si>
  <si>
    <t>Набавка на автомобил</t>
  </si>
  <si>
    <t>84/2018</t>
  </si>
  <si>
    <t>АД МЕПСО</t>
  </si>
  <si>
    <t>Набавка на нови патнички возила и нови товарни возила</t>
  </si>
  <si>
    <t>62/2019</t>
  </si>
  <si>
    <t>Град Скопје</t>
  </si>
  <si>
    <t>Трговско друштво за трговија со возила и резервни делови ТОЈОТА АВТО ЦЕНТАР ДООЕЛ експорт-импорт Скопје</t>
  </si>
  <si>
    <t>18/2018</t>
  </si>
  <si>
    <t>ЈУНП Галичица</t>
  </si>
  <si>
    <t>Автомобил</t>
  </si>
  <si>
    <t>Друштво за промет, транспорт и услуги ЛАДРУС ДООЕЛ Скопје</t>
  </si>
  <si>
    <t>Факултет за ветеринарна медицина - Скопје</t>
  </si>
  <si>
    <t>05925/2019</t>
  </si>
  <si>
    <t>Собрание на Република Северна Македонија</t>
  </si>
  <si>
    <t>05975/2019</t>
  </si>
  <si>
    <t>Факултет за безбедност-Скопје</t>
  </si>
  <si>
    <t>Набавка на ново моторно возило</t>
  </si>
  <si>
    <t>Основен суд Неготино</t>
  </si>
  <si>
    <t>15/2019</t>
  </si>
  <si>
    <t>ЈЗУ,,Психијатриска Болница,, - Демир Хисар</t>
  </si>
  <si>
    <t>15336/2019</t>
  </si>
  <si>
    <t>Патничко возило</t>
  </si>
  <si>
    <t>Набавки од мала вредност</t>
  </si>
  <si>
    <t>06546/2019</t>
  </si>
  <si>
    <t>Агенција за промоција и поддршка на туризмот - Скопје</t>
  </si>
  <si>
    <t>Агенција за цивилно воздухопловство</t>
  </si>
  <si>
    <t>набавка на патничко моторно возило за потребите на Агенцијата</t>
  </si>
  <si>
    <t>13884/2019</t>
  </si>
  <si>
    <t>ЈЗУ Специјализирана болница за ортопедија и трауматологија „Св. Еразмо“ Охрид</t>
  </si>
  <si>
    <t>06994/2019</t>
  </si>
  <si>
    <t>Министерство за транспорт и врски - Државен инспекторат за транспорт</t>
  </si>
  <si>
    <t>Основен суд Прилеп</t>
  </si>
  <si>
    <t>Набавка на ново моторно патничко возило, лимузина со 5 врати</t>
  </si>
  <si>
    <t>Основен Суд Струга</t>
  </si>
  <si>
    <t>00734/2019</t>
  </si>
  <si>
    <t>ОЈУДГ Астибо Штип</t>
  </si>
  <si>
    <t>Купување на моторно возило</t>
  </si>
  <si>
    <t>Агенција за квалитет и акредитација на здравствени установи Скопје</t>
  </si>
  <si>
    <t>03947/2019</t>
  </si>
  <si>
    <t>АКАДЕМИЈА ЗА СУДИИ И ЈАВНИ ОБВИНИТЕЛИ ПАВЕЛ ШАТЕВ</t>
  </si>
  <si>
    <t>Основен суд Битола</t>
  </si>
  <si>
    <t>стоки-патничко моторно возило</t>
  </si>
  <si>
    <t>Апелационен суд Штип</t>
  </si>
  <si>
    <t>Друштво за трговија и услуги АБ-АУТО ДООЕЛ увоз-извоз Скопје</t>
  </si>
  <si>
    <t>14579/2019</t>
  </si>
  <si>
    <t>Државен училишен центар за образование и рехабилитација Партенија Зографски - Скопје</t>
  </si>
  <si>
    <t>Набавка на еко возило</t>
  </si>
  <si>
    <t>Основен суд Охрид</t>
  </si>
  <si>
    <t>12839/2019</t>
  </si>
  <si>
    <t>ООУ “Гоце Делчев“ - Неготино</t>
  </si>
  <si>
    <t>Набавка на ново патничко моторно возило</t>
  </si>
  <si>
    <t>21/2018</t>
  </si>
  <si>
    <t>Моторни возила по пат на оперативен лизинг</t>
  </si>
  <si>
    <t>Апелационен суд Битола</t>
  </si>
  <si>
    <t>01839/2019</t>
  </si>
  <si>
    <t>Основен суд Куманово</t>
  </si>
  <si>
    <t>патничко моторно возило</t>
  </si>
  <si>
    <t>10-72/2019</t>
  </si>
  <si>
    <t>Државен инспекторат за градежништво и урбанизам на Република Македонија</t>
  </si>
  <si>
    <t>Друштво за трговија и услуги КИА МОТОРС МАЦЕДОНИА ДОО увоз извоз Скопје</t>
  </si>
  <si>
    <t>04022/2019</t>
  </si>
  <si>
    <t>Акционерско друштво за приредување на игри на среќа Државна лотарија на Македонија Скопје</t>
  </si>
  <si>
    <t>Службени моторни возила</t>
  </si>
  <si>
    <t>22/2019</t>
  </si>
  <si>
    <t>ЈП „Стрежево“ Битола</t>
  </si>
  <si>
    <t>Филозофски факултет Скопје</t>
  </si>
  <si>
    <t>Набавка на возило</t>
  </si>
  <si>
    <t>10802/2019</t>
  </si>
  <si>
    <t>Дирекција за заштита и спасување</t>
  </si>
  <si>
    <t>11112/2019</t>
  </si>
  <si>
    <t>Агенција за странски инвестиции и промоција на извозот на Република Северна Македонија</t>
  </si>
  <si>
    <t>Нови патнички моторни возила</t>
  </si>
  <si>
    <t>02492/2019</t>
  </si>
  <si>
    <t>ЈОУДГ Вера Циривири Трена - Штип</t>
  </si>
  <si>
    <t>Набака на моторно возило за потребите на ЈУДОДГ „Вера Циривири Трена“- Штип</t>
  </si>
  <si>
    <t>03352/2019</t>
  </si>
  <si>
    <t>Државен Инспекторат за животна средина</t>
  </si>
  <si>
    <t>00432/2019</t>
  </si>
  <si>
    <t>Државна видеолотарија на Република Македонија</t>
  </si>
  <si>
    <t>Набавка на моторни возила преку оперативен лизинг</t>
  </si>
  <si>
    <t>05-48/2019</t>
  </si>
  <si>
    <t>Биро за регионален развој</t>
  </si>
  <si>
    <t>Купување на возилo (ново патничко моторно возило) за потребите на Бирото</t>
  </si>
  <si>
    <t>АПЕЛАЦИОНЕН СУД ГОСТИВАР</t>
  </si>
  <si>
    <t>НАБАВКА НА СТОКИ – НАБАВКА НА ПАТНИЧКО МОТОРНО ВОЗИЛО за потребите на Апелациониот суд Гостивар</t>
  </si>
  <si>
    <t>Апелационен суд Скопје</t>
  </si>
  <si>
    <t>набавка на возило</t>
  </si>
  <si>
    <t>Врховен суд на Република Северна Македонија</t>
  </si>
  <si>
    <t>Набавка на 1 (едно) патничко моторно возило за потребите на Врховниот суд на Република Северна Македонија</t>
  </si>
  <si>
    <t>Друштво за трговија и услуги М КАР ДООЕЛ Скопје</t>
  </si>
  <si>
    <t>13031/2019</t>
  </si>
  <si>
    <t>Основен суд Гевгелија</t>
  </si>
  <si>
    <t>10411/2019</t>
  </si>
  <si>
    <t>Општина Куманово</t>
  </si>
  <si>
    <t>Набавка на моторни возила за потребите на Општина Куманово</t>
  </si>
  <si>
    <t>Виш управен суд</t>
  </si>
  <si>
    <t>Набавка на 2 (две) патнички моторни возила за потребите на Врховниот суд на Република Македонија</t>
  </si>
  <si>
    <t>Основен суд Штип</t>
  </si>
  <si>
    <t>Државен санитарен и здравствен инспекторат Скопје</t>
  </si>
  <si>
    <t>Набавка на нови 3 моторни возила</t>
  </si>
  <si>
    <t>Набавка на моторни возила</t>
  </si>
  <si>
    <t>28/2018</t>
  </si>
  <si>
    <t>Општина Василево</t>
  </si>
  <si>
    <t>Јавна набавка на ново патничко моторно возило по пат на финансиски лизинг.</t>
  </si>
  <si>
    <t>20/2018</t>
  </si>
  <si>
    <t>Општина Лозово</t>
  </si>
  <si>
    <t>НАБАВКА НА НОВО ПАТНИЧКО МОТОРНО ВОЗИЛО ЗА ПОТРЕБИТЕ НА ОПШТИНА ЛОЗОВО ПО ПАТ НА ФИНАНСИСКИ ЛИЗИНГ СО 20% УЧЕСТВО НА 48 МЕСЕЧНИ РАТИ</t>
  </si>
  <si>
    <t>97/2018</t>
  </si>
  <si>
    <t>ЈП Водовод и канализација - Скопје</t>
  </si>
  <si>
    <t>Патнички возила – по листи на спецификација, по втор пат во делот за листа 2 и 3.</t>
  </si>
  <si>
    <t>Основен Суд Тетово</t>
  </si>
  <si>
    <t>05-925/2018</t>
  </si>
  <si>
    <t>Набавка на возило за потребите на Бирото за регионален развој</t>
  </si>
  <si>
    <t>05-188/2019</t>
  </si>
  <si>
    <t>ИНСТИТУТ ЗА СТАНДАРДИЗАЦИЈА НА РЕПУБЛИКА МАКЕДОНИЈА</t>
  </si>
  <si>
    <t>Набавка на возило за потребиоте на Институтот за стандардизација на Република Македонија</t>
  </si>
  <si>
    <t>13698/2019</t>
  </si>
  <si>
    <t>39-2971/2/2018</t>
  </si>
  <si>
    <t>Агенција за финансиска поддршка во земјоделството и руралниот развој</t>
  </si>
  <si>
    <t>06058/2019</t>
  </si>
  <si>
    <t>Фонд на пензиското и инвалидското осигурување на Северна Македонија</t>
  </si>
  <si>
    <t>Набавка на патничко моторно возило за потребите на Фондот</t>
  </si>
  <si>
    <t>05410/2019</t>
  </si>
  <si>
    <t>Управа за водење на матичните книги</t>
  </si>
  <si>
    <t>06868/2019</t>
  </si>
  <si>
    <t>Купување на патничко возило</t>
  </si>
  <si>
    <t>05613/2019</t>
  </si>
  <si>
    <t>Комисија за односи со верски заедници и религиозни групи</t>
  </si>
  <si>
    <t>Набавка на службено возило</t>
  </si>
  <si>
    <t>15294/2019</t>
  </si>
  <si>
    <t>Јавно претријатие за јавни паркиралишта ПАРКИНГ КАВАДАРЦИ Кавадарци</t>
  </si>
  <si>
    <t>Набавка на возила</t>
  </si>
  <si>
    <t>02825/2019</t>
  </si>
  <si>
    <t>Агенција за супервизија на осигурување</t>
  </si>
  <si>
    <t>Набавка на возила преку оперативен лизинг</t>
  </si>
  <si>
    <t>11267/2019</t>
  </si>
  <si>
    <t>ЈП Градски Паркинг - Скопје</t>
  </si>
  <si>
    <t>13164/2019</t>
  </si>
  <si>
    <t>Јавна Здравствена установа ЗДРАВСТВЕН ДОМ НА СКОПЈЕ ЦО Скопје</t>
  </si>
  <si>
    <t>Набавка на нови патнички моторни возила</t>
  </si>
  <si>
    <t>11012/2019</t>
  </si>
  <si>
    <t>Министерство за земјоделство, шумарство и водостопанство</t>
  </si>
  <si>
    <t>Набавка на патнички возила за потребите на шумска полиција</t>
  </si>
  <si>
    <t>07745/2019</t>
  </si>
  <si>
    <t>AСУЦ ”Боро Петрушевски” на град Скопје</t>
  </si>
  <si>
    <t>Набавка на 2 (две) патнички моторни возила</t>
  </si>
  <si>
    <t>01697/2020</t>
  </si>
  <si>
    <t>Општина Врапчиште</t>
  </si>
  <si>
    <t>03685/2020</t>
  </si>
  <si>
    <t>ЈАВНО ПРЕТПРИЈАТИЕ БИЛЈАНИНИ ИЗВОРИ - ОХРИД</t>
  </si>
  <si>
    <t>Mоторно возило</t>
  </si>
  <si>
    <t>01024/2020</t>
  </si>
  <si>
    <t>Центар за развој на Источен плански регион</t>
  </si>
  <si>
    <t>Набавка на патничко моторно возило (втор пат)</t>
  </si>
  <si>
    <t>11/2018</t>
  </si>
  <si>
    <t>10/2018</t>
  </si>
  <si>
    <t>9/2018</t>
  </si>
  <si>
    <t>1/2018</t>
  </si>
  <si>
    <t>4/2018</t>
  </si>
  <si>
    <t>3/2018</t>
  </si>
  <si>
    <t>1/2019</t>
  </si>
  <si>
    <t>12/2018</t>
  </si>
  <si>
    <t>5/2019</t>
  </si>
  <si>
    <t>4/2019</t>
  </si>
  <si>
    <t>7/2019</t>
  </si>
  <si>
    <t>9/2019</t>
  </si>
  <si>
    <t>6/2019</t>
  </si>
  <si>
    <t>2/2019</t>
  </si>
  <si>
    <t>3/2019</t>
  </si>
  <si>
    <t>7/2018</t>
  </si>
  <si>
    <t>06/2018</t>
  </si>
  <si>
    <t>05/2018</t>
  </si>
  <si>
    <t>01/2018</t>
  </si>
  <si>
    <t>03/2018</t>
  </si>
  <si>
    <t>04/2019</t>
  </si>
  <si>
    <t>07/2018</t>
  </si>
  <si>
    <t xml:space="preserve">Вредност на договорот во евра </t>
  </si>
  <si>
    <t>Марка</t>
  </si>
  <si>
    <t>Модел</t>
  </si>
  <si>
    <t>Partner Teepe 1.6 HDI</t>
  </si>
  <si>
    <t>Fiat</t>
  </si>
  <si>
    <t>Panda 1.2</t>
  </si>
  <si>
    <t>Volkswagen</t>
  </si>
  <si>
    <t>Passat 2.0 TDI 150 KS</t>
  </si>
  <si>
    <t>Skoda</t>
  </si>
  <si>
    <t>Octavia Ambition 1.6 TDI 115 KS</t>
  </si>
  <si>
    <t>Passat Comfortline 2.0 TDI 190 KS</t>
  </si>
  <si>
    <t>Octavia Ambition 1.6 TDI</t>
  </si>
  <si>
    <t>Dacia</t>
  </si>
  <si>
    <t>Logan 1.5 dCi 75 Ambiance</t>
  </si>
  <si>
    <t xml:space="preserve">Audi </t>
  </si>
  <si>
    <t>A6 2.0 TDI</t>
  </si>
  <si>
    <t>Octavia FL Ambition 1.6 TDI 115 ks</t>
  </si>
  <si>
    <t>Rapid 1.6 MPI MT5</t>
  </si>
  <si>
    <t>Superb Ambition 2.0 TDI 150 ks</t>
  </si>
  <si>
    <t>Superb Ambition 2.0 TDI 190 ks</t>
  </si>
  <si>
    <t>05-01/2018</t>
  </si>
  <si>
    <t>Opel</t>
  </si>
  <si>
    <t>Astra</t>
  </si>
  <si>
    <t>Ford</t>
  </si>
  <si>
    <t>Fiesta 1.1</t>
  </si>
  <si>
    <t>Rapid Spaceback Ambition 1.0 TSI</t>
  </si>
  <si>
    <t>Octavia Ambition 1.6 TDI 115 ks</t>
  </si>
  <si>
    <t>Golf VII Trendline 1.6 TDI</t>
  </si>
  <si>
    <t>Suzuki</t>
  </si>
  <si>
    <t>SX4 S-CROSS</t>
  </si>
  <si>
    <t>Peugeot</t>
  </si>
  <si>
    <t>Riffter 1.5 HDI</t>
  </si>
  <si>
    <t>Superb 2.0 TDI 150 ks MT6</t>
  </si>
  <si>
    <t>Tiguan 2.0 TDI 150 KS</t>
  </si>
  <si>
    <t>New 208 Active 1.2</t>
  </si>
  <si>
    <t xml:space="preserve">Sandero 1.5 dCi 75 Ambiance </t>
  </si>
  <si>
    <t>Insignia Innovation 2.0 DTH MT6</t>
  </si>
  <si>
    <t>Astra NB Enjoy 1.4i Turbo 140 ks MT6</t>
  </si>
  <si>
    <t>Octavia FL 1.6 TDI 115 ks MT5</t>
  </si>
  <si>
    <t>Octavia FL A7 Ambition 1.6 TDI 115 ks</t>
  </si>
  <si>
    <t>move up! Start Stop 1.0 60 KS</t>
  </si>
  <si>
    <t>Insignia Edition 1.5 (150 ks)</t>
  </si>
  <si>
    <t xml:space="preserve">Toyota </t>
  </si>
  <si>
    <t xml:space="preserve">Yaris Hybrid 1.5 VVT </t>
  </si>
  <si>
    <t>Lada</t>
  </si>
  <si>
    <t>Niva</t>
  </si>
  <si>
    <t xml:space="preserve">3008 1.5 Blue HDI 130 ks </t>
  </si>
  <si>
    <t>Focus Trend Edition</t>
  </si>
  <si>
    <t>Doblo 1.3 Mjet</t>
  </si>
  <si>
    <t>Tipo 1.4</t>
  </si>
  <si>
    <t>Karoq Ambition 1.6 TDI 115 KS</t>
  </si>
  <si>
    <t>Hyundai</t>
  </si>
  <si>
    <t>Elantra 1.6 Mpi</t>
  </si>
  <si>
    <t>Octavia 1.5 TSI</t>
  </si>
  <si>
    <t>308 Active 1.5 HDi</t>
  </si>
  <si>
    <t>Rifter 1.5 Blue Ndi Active</t>
  </si>
  <si>
    <t xml:space="preserve">Rapid 1.6 MPI </t>
  </si>
  <si>
    <t>Superb 2.0 TDI 190 ks DSG7 4x4</t>
  </si>
  <si>
    <t>Elantra 1.6 Mpi 6MT2</t>
  </si>
  <si>
    <t>KIA</t>
  </si>
  <si>
    <t>Stonic</t>
  </si>
  <si>
    <t>Rifter Active 1.5 Blue HDI</t>
  </si>
  <si>
    <t>Focus Titanium</t>
  </si>
  <si>
    <t>Vitara 1.4 GL + 2WD</t>
  </si>
  <si>
    <t>Insignia Innovation 2.0 Diesel AT8</t>
  </si>
  <si>
    <t>Astra Sedan Enjoy 1.4 Turbo</t>
  </si>
  <si>
    <t>Fabia FL Ambition 1.0 MPI 60 ks MT5</t>
  </si>
  <si>
    <t xml:space="preserve">208 Active 1.2 </t>
  </si>
  <si>
    <t>Passat Comfortline 2.0 TDI 190 ks 7 DSG</t>
  </si>
  <si>
    <t>Golf VII Comfortline 1.6 TDI 115 ks 7 DSG</t>
  </si>
  <si>
    <t>Octavia 2.0 TDI 150 Ks DSG7</t>
  </si>
  <si>
    <t>BMW</t>
  </si>
  <si>
    <t>520d</t>
  </si>
  <si>
    <t xml:space="preserve">Astra Sedan Enjoy 1.4 Turbo </t>
  </si>
  <si>
    <t xml:space="preserve">Sandero Stepway 1.5 Dci 95 Prestige </t>
  </si>
  <si>
    <t xml:space="preserve">Duster Confort 1.5 dCi 115 </t>
  </si>
  <si>
    <t>Duster Prestige 1.5 dCi 116</t>
  </si>
  <si>
    <t xml:space="preserve">Megane Grandcoupe 1.3 Tce 115 Intense </t>
  </si>
  <si>
    <t xml:space="preserve">Peugeot </t>
  </si>
  <si>
    <t xml:space="preserve">3008 1.2 Pure Tech 130 ks </t>
  </si>
  <si>
    <t>Astra 1.6 Cti 110 ks MT6</t>
  </si>
  <si>
    <t>Astra Sedan Enjoy 1.4</t>
  </si>
  <si>
    <t xml:space="preserve">Fiat </t>
  </si>
  <si>
    <t>Punto 1.2 Easy 5P</t>
  </si>
  <si>
    <t xml:space="preserve">Renault </t>
  </si>
  <si>
    <t xml:space="preserve">Kangoo 1.5 dCi 90 Confort </t>
  </si>
  <si>
    <t xml:space="preserve">Skoda </t>
  </si>
  <si>
    <t xml:space="preserve">Octavia 1.6 TDI </t>
  </si>
  <si>
    <t>Superb Ambition 2.0 TDI DSG 150 ks</t>
  </si>
  <si>
    <t>Nissan</t>
  </si>
  <si>
    <t xml:space="preserve">Qashqai 1.5 dCi N-Connecta Sun </t>
  </si>
  <si>
    <t>Toyota</t>
  </si>
  <si>
    <t xml:space="preserve">Corolla Sedan 4D 1.6 VVTI 6MT Business </t>
  </si>
  <si>
    <t xml:space="preserve">New 208 Active 1.2 </t>
  </si>
  <si>
    <t>Focus Trend</t>
  </si>
  <si>
    <t xml:space="preserve">Yaris 1.5 Hybrid </t>
  </si>
  <si>
    <t>Astra Sedan Enjoy 1.4 Turbo 140 ks MT6</t>
  </si>
  <si>
    <t>Forino 1.3 Mjet Furgon</t>
  </si>
  <si>
    <t>Fabia FL Ambition 1.0 MPI 60 KS MT5</t>
  </si>
  <si>
    <t xml:space="preserve">move up! </t>
  </si>
  <si>
    <t xml:space="preserve">2008 Active 1.2 Pure Tech </t>
  </si>
  <si>
    <t>New Panda 1.2 5p</t>
  </si>
  <si>
    <t xml:space="preserve">Citroen </t>
  </si>
  <si>
    <t xml:space="preserve">C-Elysee Shine 1.5 Blue HDI 100 </t>
  </si>
  <si>
    <t>Passat Comfortline 2.0 TDI 140KW/190KS 7DSG</t>
  </si>
  <si>
    <t>Број на возила</t>
  </si>
  <si>
    <t>02-9/2019</t>
  </si>
  <si>
    <t>05-02/2019</t>
  </si>
  <si>
    <t>3C Passat Disel</t>
  </si>
  <si>
    <t>301 Allure 1.5 HDI/100KS</t>
  </si>
  <si>
    <t>Polo Highline 1.6 TDI 95KS</t>
  </si>
  <si>
    <t>Octavia 1.6 Disel</t>
  </si>
  <si>
    <t>Jonway</t>
  </si>
  <si>
    <t>MYX/K/A</t>
  </si>
  <si>
    <t>Superb Ambition 2.0 TDI 150 ks MT6</t>
  </si>
  <si>
    <t>Great Wall</t>
  </si>
  <si>
    <t>Steed 5</t>
  </si>
  <si>
    <t>Rapid Ambition 1.6 MPI 110 ks MT5</t>
  </si>
  <si>
    <t>Citroen</t>
  </si>
  <si>
    <t>C4 Cactus feel 1.6 Blue Hdi 100</t>
  </si>
  <si>
    <t xml:space="preserve">Superb </t>
  </si>
  <si>
    <t xml:space="preserve">Hyundai </t>
  </si>
  <si>
    <t xml:space="preserve">Tucson 1.6 </t>
  </si>
  <si>
    <t>508 2.0 Hdi 6MT</t>
  </si>
  <si>
    <t>Polo Comfortline 1.0 75</t>
  </si>
  <si>
    <t xml:space="preserve">Octavia </t>
  </si>
  <si>
    <t>Kodiaq</t>
  </si>
  <si>
    <t>Octavia</t>
  </si>
  <si>
    <t>Rapid</t>
  </si>
  <si>
    <t>Fabia</t>
  </si>
  <si>
    <t xml:space="preserve">Fiesta </t>
  </si>
  <si>
    <t>Yeti 1.2 TSI 105 KS MT6</t>
  </si>
  <si>
    <t>Octavia Combi  1.6 TDI DSG 4x4 140 kW</t>
  </si>
  <si>
    <t>Grand coupe 1.6 s Ce 115 Zen</t>
  </si>
  <si>
    <t xml:space="preserve">New 308 SW ACTIVE 1.6 </t>
  </si>
  <si>
    <t>Rifter</t>
  </si>
  <si>
    <t xml:space="preserve">Вкупна вредност на возилата во евра </t>
  </si>
  <si>
    <t>Реден број на договор</t>
  </si>
  <si>
    <t>Renault</t>
  </si>
  <si>
    <t>Kodiaq Ambition</t>
  </si>
  <si>
    <t>/</t>
  </si>
  <si>
    <t>05906/2020</t>
  </si>
  <si>
    <t>Набавка на нови 2 моторни возила</t>
  </si>
  <si>
    <t>Clio Generation TCe 75</t>
  </si>
  <si>
    <t>02760/2020</t>
  </si>
  <si>
    <t>Агенција за разузнавање на Република Северна Македонија</t>
  </si>
  <si>
    <t>13060/2019</t>
  </si>
  <si>
    <t>Набавка на лесни возила</t>
  </si>
  <si>
    <t>Logan 1.5 Blue dCi 75 Essential</t>
  </si>
  <si>
    <t>11234/2019</t>
  </si>
  <si>
    <t>Државен архив на Република Северна Македонија</t>
  </si>
  <si>
    <t>службени возила</t>
  </si>
  <si>
    <t>308 Style 1.2 Pure Tech 110 KS</t>
  </si>
  <si>
    <t>07011/2019</t>
  </si>
  <si>
    <t>Општина Кичево</t>
  </si>
  <si>
    <t>Набавка на нови возила - Повторување на постапка</t>
  </si>
  <si>
    <t>05135/2019</t>
  </si>
  <si>
    <t>Управа за финансиска полиција</t>
  </si>
  <si>
    <t>Купување на патнички моторни возила</t>
  </si>
  <si>
    <t>02618/2019</t>
  </si>
  <si>
    <t>Оперативно-техничка агенција Скопје</t>
  </si>
  <si>
    <t>Возила на оперативен лизинг</t>
  </si>
  <si>
    <t>Народен правобранител</t>
  </si>
  <si>
    <t>Набавка на моторни возила за потребите на Народниот правобранител</t>
  </si>
  <si>
    <t>301 Active 1.6 Hdi</t>
  </si>
  <si>
    <t>Управен суд - Скопје</t>
  </si>
  <si>
    <t>набавка на ново патничко моторно возило</t>
  </si>
  <si>
    <t>Основен Суд Кочани</t>
  </si>
  <si>
    <t>Ново патничко моторно возило</t>
  </si>
  <si>
    <t>308 1.2 Pure Tech 110 ks</t>
  </si>
  <si>
    <t>Основен суд Скопје 2 Скопје</t>
  </si>
  <si>
    <t>набавка на возило за потребите на Основниот суд Скопје 2 Скопје</t>
  </si>
  <si>
    <t>Судски совет на РСМ</t>
  </si>
  <si>
    <t>2 нови патнички моторни возила</t>
  </si>
  <si>
    <t>25.03.2019</t>
  </si>
  <si>
    <t>22.03.2019</t>
  </si>
  <si>
    <t>02/2019</t>
  </si>
  <si>
    <t>Astra 1.6 CTDi</t>
  </si>
  <si>
    <t>Државен завод за индустриска сопственост</t>
  </si>
  <si>
    <t>ДОДЕЛУВАЊЕ НА ДОГОВОР ЗА ЈАВНА НАБАВКА НА ДВЕ ВОЗИЛА</t>
  </si>
  <si>
    <t>15.03.2019</t>
  </si>
  <si>
    <t>26.03.2019</t>
  </si>
  <si>
    <t>05/2019</t>
  </si>
  <si>
    <t>Octavia FL A7 Ambition 1.5 TSI 150 ks</t>
  </si>
  <si>
    <t>Rapid Active 1.6 MPI 110 ks</t>
  </si>
  <si>
    <t>ЈЗУ Институт по белодробни заболувања кај децата Козле Скопје</t>
  </si>
  <si>
    <t>Патнички моторни возила</t>
  </si>
  <si>
    <t>12.03.2019</t>
  </si>
  <si>
    <t>10.04.2019</t>
  </si>
  <si>
    <t>06/2019</t>
  </si>
  <si>
    <t>01.03.2019</t>
  </si>
  <si>
    <t>New 308 Allure 1.6 Blue Hdi</t>
  </si>
  <si>
    <t>Основен суд Велес</t>
  </si>
  <si>
    <t>05.03.2019</t>
  </si>
  <si>
    <t>36/2018</t>
  </si>
  <si>
    <t>Царинска управа на РМ</t>
  </si>
  <si>
    <t>Набавка на службени моторни возила</t>
  </si>
  <si>
    <t>08.04.2019</t>
  </si>
  <si>
    <t>09.04.2019</t>
  </si>
  <si>
    <t>Octavia Ambition 2.0 TDI DSG 150 ks 4x4</t>
  </si>
  <si>
    <t>Superb Ambition 2.0 TDI DSG 190 ks</t>
  </si>
  <si>
    <t>Државен просветен инспекторат</t>
  </si>
  <si>
    <t>набавка на моторни возила за потребите на Државен просветен инспекторат</t>
  </si>
  <si>
    <t>26.12.2018</t>
  </si>
  <si>
    <t>12.08.2019</t>
  </si>
  <si>
    <t>08/2018</t>
  </si>
  <si>
    <t>Fabia Ambition 1.0 MPI 60 ks</t>
  </si>
  <si>
    <t>2/2018</t>
  </si>
  <si>
    <t>24.12.2018</t>
  </si>
  <si>
    <t>09.01.2019</t>
  </si>
  <si>
    <t>Karoq Style 1.6 TDI 115 KS MT6</t>
  </si>
  <si>
    <t>35/2018</t>
  </si>
  <si>
    <t>Агенција за супервизија на капитално финансирано пензиско осигурување</t>
  </si>
  <si>
    <t>28.12.2018</t>
  </si>
  <si>
    <t>16.01.2019</t>
  </si>
  <si>
    <t xml:space="preserve">Insignia </t>
  </si>
  <si>
    <t>Astra Sedan</t>
  </si>
  <si>
    <t>71/2018</t>
  </si>
  <si>
    <t>Патнички возила – по листи на спецификација</t>
  </si>
  <si>
    <t>27.12.2018</t>
  </si>
  <si>
    <t>31.12.2018</t>
  </si>
  <si>
    <t>Моторни возила за потребите на ДСЗИ</t>
  </si>
  <si>
    <t>05.12.2018</t>
  </si>
  <si>
    <t>07.12.2018</t>
  </si>
  <si>
    <t>Tipo 1.4 HB</t>
  </si>
  <si>
    <t>60/2018</t>
  </si>
  <si>
    <t>06.12.2018</t>
  </si>
  <si>
    <t>13.12.2018</t>
  </si>
  <si>
    <t>82/2018</t>
  </si>
  <si>
    <t>Министерство за транспорт и врски</t>
  </si>
  <si>
    <t>Купување на службени моторни возила</t>
  </si>
  <si>
    <t>03.12.2018</t>
  </si>
  <si>
    <t>11.12.2018</t>
  </si>
  <si>
    <t>04/2018</t>
  </si>
  <si>
    <t>17/2018</t>
  </si>
  <si>
    <t>Биро за развој на образованието</t>
  </si>
  <si>
    <t>Патнички возила</t>
  </si>
  <si>
    <t>08.11.2018</t>
  </si>
  <si>
    <t>09.11.2018</t>
  </si>
  <si>
    <t>090/2018</t>
  </si>
  <si>
    <t>Народна банка на Република Македонија</t>
  </si>
  <si>
    <t>МОТОРНИ ВОЗИЛА</t>
  </si>
  <si>
    <t>29.09.2018</t>
  </si>
  <si>
    <t>03.10.2018</t>
  </si>
  <si>
    <t>28.09.2018</t>
  </si>
  <si>
    <t>C - max Trend</t>
  </si>
  <si>
    <t>15/2018</t>
  </si>
  <si>
    <t>Јавна набавка на моторни возила по пат на оперативен лизинг</t>
  </si>
  <si>
    <t>31.08.2018</t>
  </si>
  <si>
    <t>24.09.2018</t>
  </si>
  <si>
    <t>Tiguan Comfortline</t>
  </si>
  <si>
    <t>Pasat Comfortline</t>
  </si>
  <si>
    <t>ЈЗУ Здравствен дом Тетово</t>
  </si>
  <si>
    <t>НАБАВКА НА МОТОРНИ ВОЗИЛА</t>
  </si>
  <si>
    <t>23.08.2018</t>
  </si>
  <si>
    <t>21.09.2018</t>
  </si>
  <si>
    <t>08-1/2018</t>
  </si>
  <si>
    <t>Општина Шуто Оризари</t>
  </si>
  <si>
    <t>Набавка на службени моторни возила под оперативен лизинг за потребите на општина Шуто Оризари</t>
  </si>
  <si>
    <t>23.07.2018</t>
  </si>
  <si>
    <t>06.08.2018</t>
  </si>
  <si>
    <t>C3 Feel 1.2 Puretech 110 EAT6</t>
  </si>
  <si>
    <t>C3 Cactus Feel  1.2 Puretech 110 EAT6</t>
  </si>
  <si>
    <t>13.07.2018</t>
  </si>
  <si>
    <t>26.07.2018</t>
  </si>
  <si>
    <t>Централен регистар на РМ</t>
  </si>
  <si>
    <t>Набавка на 11 (единаесет) моторни возила за потребите на Централниот регистар на Република Македонија.</t>
  </si>
  <si>
    <t>17.07.2018</t>
  </si>
  <si>
    <t>27.07.2018</t>
  </si>
  <si>
    <t>6/2018</t>
  </si>
  <si>
    <t>New 208 Active</t>
  </si>
  <si>
    <t>Општина Бутел</t>
  </si>
  <si>
    <t>26.03.2018</t>
  </si>
  <si>
    <t>05.04.2018</t>
  </si>
  <si>
    <t>09/2018</t>
  </si>
  <si>
    <t>00654/2019</t>
  </si>
  <si>
    <t>Министерство за внатрешни работи на РМ</t>
  </si>
  <si>
    <t>Услуги за изнајмување на возила по пат на оперативен лизинг, за период од 3 години</t>
  </si>
  <si>
    <t>Услуги</t>
  </si>
  <si>
    <t>Агенција за стоковни резерви</t>
  </si>
  <si>
    <t>Патнички автомобил</t>
  </si>
  <si>
    <t xml:space="preserve">Elantra </t>
  </si>
  <si>
    <t>Passat Comfortline 2.0 TDI 190 kc DSG 7</t>
  </si>
  <si>
    <t>Scala Ambition 1.0 TSI 115 kc</t>
  </si>
  <si>
    <t>05471/2019</t>
  </si>
  <si>
    <t>Јавно претпријатие за железничка инфраструктура Железници на Република Северна Македонија - Скопје</t>
  </si>
  <si>
    <t>Превозни сретства</t>
  </si>
  <si>
    <t>08798/2019</t>
  </si>
  <si>
    <t>Државен инспекторат за земјодлство</t>
  </si>
  <si>
    <t>Јавна набавка на стоки за купување на моторни возила за потребите на Државниот инспекторат за земјоделство</t>
  </si>
  <si>
    <t>208 Active 1.2 68 ks</t>
  </si>
  <si>
    <t>набавка на моторни возила</t>
  </si>
  <si>
    <t>01-01/2019</t>
  </si>
  <si>
    <t>„Јавна набавка на стоки за купување на службени моторни возила“</t>
  </si>
  <si>
    <t>01262/2020</t>
  </si>
  <si>
    <t>моторни возила</t>
  </si>
  <si>
    <t>30.03.2020</t>
  </si>
  <si>
    <t>30.04.2020</t>
  </si>
  <si>
    <t>11172/2019</t>
  </si>
  <si>
    <t>Јавно Обвинителство на Република Македонија</t>
  </si>
  <si>
    <t>Службени патнички моторни возила за Јавно обвинителство на РСМ</t>
  </si>
  <si>
    <t>28.11.2019</t>
  </si>
  <si>
    <t>02.12.2019</t>
  </si>
  <si>
    <t>18/3-98/19/2018</t>
  </si>
  <si>
    <t>Министерство за одбрана - сектор за логистика</t>
  </si>
  <si>
    <t>11.06.2018</t>
  </si>
  <si>
    <t>22.06.2018</t>
  </si>
  <si>
    <t>Superb Ambition 2.0 TDI</t>
  </si>
  <si>
    <t>Octavia FL A7 Ambition 2.0 TDI</t>
  </si>
  <si>
    <t>Fabia Combi Ambition 1.0 MPI</t>
  </si>
  <si>
    <t>Karoq Ambition 2.0 TDI 150 ks DSG 4x4</t>
  </si>
  <si>
    <t>05-1583/1/2018</t>
  </si>
  <si>
    <t>Акционерско друштво за вршење на енергетски дејности НАЦИОНАЛНИ ЕНЕРГЕТСКИ РЕСУРСИ Скопје во државна сопственост</t>
  </si>
  <si>
    <t>25.06.2018</t>
  </si>
  <si>
    <t>26.06.2018</t>
  </si>
  <si>
    <t>30/2018</t>
  </si>
  <si>
    <t>Набавка на моторни возила за потребите на Собрание на Република Македонија</t>
  </si>
  <si>
    <t>19.07.2018</t>
  </si>
  <si>
    <t>30.08.2018</t>
  </si>
  <si>
    <t>Mondeo Trend</t>
  </si>
  <si>
    <t>Duster 1.5 dCi 110  4x4</t>
  </si>
  <si>
    <t>Регулаторна комисија за енергетика и водни услуги на Република Северна Македонија</t>
  </si>
  <si>
    <t>Патнички моторни возила со хибриден погон</t>
  </si>
  <si>
    <t>Член 24 - Јавни набавки меѓу договорни органи</t>
  </si>
  <si>
    <t>18.12.2019</t>
  </si>
  <si>
    <t>02.01.2020</t>
  </si>
  <si>
    <t xml:space="preserve">Corolla 1.8 Hybrid Executive </t>
  </si>
  <si>
    <t>12898/2019</t>
  </si>
  <si>
    <t>Државен завод за статистика</t>
  </si>
  <si>
    <t>16.12.2019</t>
  </si>
  <si>
    <t>19.12.2019</t>
  </si>
  <si>
    <t>i 20</t>
  </si>
  <si>
    <t xml:space="preserve">Поединечна вредност во евра </t>
  </si>
  <si>
    <t>Octavia FL A7</t>
  </si>
  <si>
    <t>Superb Ambition 2.0 TDI DSG 4x4 190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</si>
</sst>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ден.&quot;;[Red]\-#,##0.00\ &quot;ден.&quot;"/>
    <numFmt numFmtId="164" formatCode="#,##0\ [$EUR]"/>
    <numFmt numFmtId="165" formatCode="[$EUR]\ #,##0.0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wrapText="1"/>
    </xf>
    <xf numFmtId="0" fontId="2" fillId="0" borderId="0" xfId="0" applyNumberFormat="1" applyFont="1" applyFill="1"/>
    <xf numFmtId="8" fontId="3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wrapText="1"/>
    </xf>
    <xf numFmtId="0" fontId="2" fillId="3" borderId="1" xfId="0" applyFont="1" applyFill="1" applyBorder="1"/>
    <xf numFmtId="0" fontId="4" fillId="0" borderId="1" xfId="1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0" fontId="2" fillId="2" borderId="1" xfId="0" applyFont="1" applyFill="1" applyBorder="1"/>
    <xf numFmtId="0" fontId="4" fillId="2" borderId="1" xfId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vertical="center" wrapText="1"/>
    </xf>
    <xf numFmtId="8" fontId="3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vertical="center" wrapText="1"/>
    </xf>
    <xf numFmtId="0" fontId="2" fillId="2" borderId="2" xfId="0" applyFont="1" applyFill="1" applyBorder="1"/>
    <xf numFmtId="49" fontId="4" fillId="2" borderId="2" xfId="1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4" fontId="3" fillId="2" borderId="2" xfId="0" applyNumberFormat="1" applyFont="1" applyFill="1" applyBorder="1" applyAlignment="1">
      <alignment vertical="center" wrapText="1"/>
    </xf>
    <xf numFmtId="8" fontId="3" fillId="2" borderId="2" xfId="0" applyNumberFormat="1" applyFont="1" applyFill="1" applyBorder="1" applyAlignment="1">
      <alignment vertical="center" wrapText="1"/>
    </xf>
    <xf numFmtId="0" fontId="2" fillId="0" borderId="2" xfId="0" applyFont="1" applyFill="1" applyBorder="1"/>
    <xf numFmtId="0" fontId="4" fillId="0" borderId="2" xfId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8" fontId="3" fillId="0" borderId="2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164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49" fontId="4" fillId="0" borderId="2" xfId="1" applyNumberFormat="1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9" fontId="4" fillId="2" borderId="1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horizontal="right" vertical="center" wrapText="1"/>
    </xf>
    <xf numFmtId="14" fontId="3" fillId="2" borderId="2" xfId="0" applyNumberFormat="1" applyFont="1" applyFill="1" applyBorder="1" applyAlignment="1">
      <alignment horizontal="right" vertical="center" wrapText="1"/>
    </xf>
    <xf numFmtId="14" fontId="3" fillId="0" borderId="2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9" fontId="4" fillId="0" borderId="0" xfId="1" applyNumberFormat="1" applyFont="1"/>
    <xf numFmtId="49" fontId="4" fillId="2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1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4" fillId="2" borderId="1" xfId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-nabavki.gov.mk/PublicAccess/home.aspx" TargetMode="External"/><Relationship Id="rId117" Type="http://schemas.openxmlformats.org/officeDocument/2006/relationships/hyperlink" Target="https://e-nabavki.gov.mk/PublicAccess/home.aspx" TargetMode="External"/><Relationship Id="rId21" Type="http://schemas.openxmlformats.org/officeDocument/2006/relationships/hyperlink" Target="https://e-nabavki.gov.mk/PublicAccess/home.aspx" TargetMode="External"/><Relationship Id="rId42" Type="http://schemas.openxmlformats.org/officeDocument/2006/relationships/hyperlink" Target="https://e-nabavki.gov.mk/PublicAccess/home.aspx" TargetMode="External"/><Relationship Id="rId47" Type="http://schemas.openxmlformats.org/officeDocument/2006/relationships/hyperlink" Target="https://e-nabavki.gov.mk/PublicAccess/home.aspx" TargetMode="External"/><Relationship Id="rId63" Type="http://schemas.openxmlformats.org/officeDocument/2006/relationships/hyperlink" Target="https://e-nabavki.gov.mk/PublicAccess/home.aspx" TargetMode="External"/><Relationship Id="rId68" Type="http://schemas.openxmlformats.org/officeDocument/2006/relationships/hyperlink" Target="https://e-nabavki.gov.mk/PublicAccess/home.aspx" TargetMode="External"/><Relationship Id="rId84" Type="http://schemas.openxmlformats.org/officeDocument/2006/relationships/hyperlink" Target="https://e-nabavki.gov.mk/PublicAccess/home.aspx" TargetMode="External"/><Relationship Id="rId89" Type="http://schemas.openxmlformats.org/officeDocument/2006/relationships/hyperlink" Target="https://e-nabavki.gov.mk/PublicAccess/home.aspx" TargetMode="External"/><Relationship Id="rId112" Type="http://schemas.openxmlformats.org/officeDocument/2006/relationships/hyperlink" Target="https://e-nabavki.gov.mk/PublicAccess/home.aspx" TargetMode="External"/><Relationship Id="rId133" Type="http://schemas.openxmlformats.org/officeDocument/2006/relationships/hyperlink" Target="https://e-nabavki.gov.mk/PublicAccess/home.aspx" TargetMode="External"/><Relationship Id="rId138" Type="http://schemas.openxmlformats.org/officeDocument/2006/relationships/hyperlink" Target="https://e-nabavki.gov.mk/PublicAccess/home.aspx" TargetMode="External"/><Relationship Id="rId154" Type="http://schemas.openxmlformats.org/officeDocument/2006/relationships/hyperlink" Target="https://e-nabavki.gov.mk/PublicAccess/home.aspx" TargetMode="External"/><Relationship Id="rId159" Type="http://schemas.openxmlformats.org/officeDocument/2006/relationships/printerSettings" Target="../printerSettings/printerSettings1.bin"/><Relationship Id="rId16" Type="http://schemas.openxmlformats.org/officeDocument/2006/relationships/hyperlink" Target="https://e-nabavki.gov.mk/PublicAccess/home.aspx" TargetMode="External"/><Relationship Id="rId107" Type="http://schemas.openxmlformats.org/officeDocument/2006/relationships/hyperlink" Target="https://e-nabavki.gov.mk/PublicAccess/home.aspx" TargetMode="External"/><Relationship Id="rId11" Type="http://schemas.openxmlformats.org/officeDocument/2006/relationships/hyperlink" Target="https://e-nabavki.gov.mk/PublicAccess/home.aspx" TargetMode="External"/><Relationship Id="rId32" Type="http://schemas.openxmlformats.org/officeDocument/2006/relationships/hyperlink" Target="https://e-nabavki.gov.mk/PublicAccess/home.aspx" TargetMode="External"/><Relationship Id="rId37" Type="http://schemas.openxmlformats.org/officeDocument/2006/relationships/hyperlink" Target="https://e-nabavki.gov.mk/PublicAccess/home.aspx" TargetMode="External"/><Relationship Id="rId53" Type="http://schemas.openxmlformats.org/officeDocument/2006/relationships/hyperlink" Target="https://e-nabavki.gov.mk/PublicAccess/home.aspx" TargetMode="External"/><Relationship Id="rId58" Type="http://schemas.openxmlformats.org/officeDocument/2006/relationships/hyperlink" Target="https://e-nabavki.gov.mk/PublicAccess/home.aspx" TargetMode="External"/><Relationship Id="rId74" Type="http://schemas.openxmlformats.org/officeDocument/2006/relationships/hyperlink" Target="https://e-nabavki.gov.mk/PublicAccess/home.aspx" TargetMode="External"/><Relationship Id="rId79" Type="http://schemas.openxmlformats.org/officeDocument/2006/relationships/hyperlink" Target="https://e-nabavki.gov.mk/PublicAccess/home.aspx" TargetMode="External"/><Relationship Id="rId102" Type="http://schemas.openxmlformats.org/officeDocument/2006/relationships/hyperlink" Target="https://e-nabavki.gov.mk/PublicAccess/home.aspx" TargetMode="External"/><Relationship Id="rId123" Type="http://schemas.openxmlformats.org/officeDocument/2006/relationships/hyperlink" Target="https://e-nabavki.gov.mk/PublicAccess/home.aspx" TargetMode="External"/><Relationship Id="rId128" Type="http://schemas.openxmlformats.org/officeDocument/2006/relationships/hyperlink" Target="https://e-nabavki.gov.mk/PublicAccess/home.aspx" TargetMode="External"/><Relationship Id="rId144" Type="http://schemas.openxmlformats.org/officeDocument/2006/relationships/hyperlink" Target="https://e-nabavki.gov.mk/PublicAccess/home.aspx" TargetMode="External"/><Relationship Id="rId149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90" Type="http://schemas.openxmlformats.org/officeDocument/2006/relationships/hyperlink" Target="https://e-nabavki.gov.mk/PublicAccess/home.aspx" TargetMode="External"/><Relationship Id="rId95" Type="http://schemas.openxmlformats.org/officeDocument/2006/relationships/hyperlink" Target="https://e-nabavki.gov.mk/PublicAccess/home.aspx" TargetMode="External"/><Relationship Id="rId22" Type="http://schemas.openxmlformats.org/officeDocument/2006/relationships/hyperlink" Target="https://e-nabavki.gov.mk/PublicAccess/home.aspx" TargetMode="External"/><Relationship Id="rId27" Type="http://schemas.openxmlformats.org/officeDocument/2006/relationships/hyperlink" Target="https://e-nabavki.gov.mk/PublicAccess/home.aspx" TargetMode="External"/><Relationship Id="rId43" Type="http://schemas.openxmlformats.org/officeDocument/2006/relationships/hyperlink" Target="https://e-nabavki.gov.mk/PublicAccess/home.aspx" TargetMode="External"/><Relationship Id="rId48" Type="http://schemas.openxmlformats.org/officeDocument/2006/relationships/hyperlink" Target="https://e-nabavki.gov.mk/PublicAccess/home.aspx" TargetMode="External"/><Relationship Id="rId64" Type="http://schemas.openxmlformats.org/officeDocument/2006/relationships/hyperlink" Target="https://e-nabavki.gov.mk/PublicAccess/home.aspx" TargetMode="External"/><Relationship Id="rId69" Type="http://schemas.openxmlformats.org/officeDocument/2006/relationships/hyperlink" Target="https://e-nabavki.gov.mk/PublicAccess/home.aspx" TargetMode="External"/><Relationship Id="rId113" Type="http://schemas.openxmlformats.org/officeDocument/2006/relationships/hyperlink" Target="https://e-nabavki.gov.mk/PublicAccess/home.aspx" TargetMode="External"/><Relationship Id="rId118" Type="http://schemas.openxmlformats.org/officeDocument/2006/relationships/hyperlink" Target="https://e-nabavki.gov.mk/PublicAccess/home.aspx" TargetMode="External"/><Relationship Id="rId134" Type="http://schemas.openxmlformats.org/officeDocument/2006/relationships/hyperlink" Target="https://e-nabavki.gov.mk/PublicAccess/home.aspx" TargetMode="External"/><Relationship Id="rId139" Type="http://schemas.openxmlformats.org/officeDocument/2006/relationships/hyperlink" Target="https://e-nabavki.gov.mk/PublicAccess/home.aspx" TargetMode="External"/><Relationship Id="rId80" Type="http://schemas.openxmlformats.org/officeDocument/2006/relationships/hyperlink" Target="https://e-nabavki.gov.mk/PublicAccess/home.aspx" TargetMode="External"/><Relationship Id="rId85" Type="http://schemas.openxmlformats.org/officeDocument/2006/relationships/hyperlink" Target="https://e-nabavki.gov.mk/PublicAccess/home.aspx" TargetMode="External"/><Relationship Id="rId150" Type="http://schemas.openxmlformats.org/officeDocument/2006/relationships/hyperlink" Target="https://e-nabavki.gov.mk/PublicAccess/home.aspx" TargetMode="External"/><Relationship Id="rId155" Type="http://schemas.openxmlformats.org/officeDocument/2006/relationships/hyperlink" Target="https://e-nabavki.gov.mk/PublicAccess/home.aspx" TargetMode="External"/><Relationship Id="rId12" Type="http://schemas.openxmlformats.org/officeDocument/2006/relationships/hyperlink" Target="https://e-nabavki.gov.mk/PublicAccess/home.aspx" TargetMode="External"/><Relationship Id="rId17" Type="http://schemas.openxmlformats.org/officeDocument/2006/relationships/hyperlink" Target="https://e-nabavki.gov.mk/PublicAccess/home.aspx" TargetMode="External"/><Relationship Id="rId33" Type="http://schemas.openxmlformats.org/officeDocument/2006/relationships/hyperlink" Target="https://e-nabavki.gov.mk/PublicAccess/home.aspx" TargetMode="External"/><Relationship Id="rId38" Type="http://schemas.openxmlformats.org/officeDocument/2006/relationships/hyperlink" Target="https://e-nabavki.gov.mk/PublicAccess/home.aspx" TargetMode="External"/><Relationship Id="rId59" Type="http://schemas.openxmlformats.org/officeDocument/2006/relationships/hyperlink" Target="https://e-nabavki.gov.mk/PublicAccess/home.aspx" TargetMode="External"/><Relationship Id="rId103" Type="http://schemas.openxmlformats.org/officeDocument/2006/relationships/hyperlink" Target="https://e-nabavki.gov.mk/PublicAccess/home.aspx" TargetMode="External"/><Relationship Id="rId108" Type="http://schemas.openxmlformats.org/officeDocument/2006/relationships/hyperlink" Target="https://e-nabavki.gov.mk/PublicAccess/home.aspx" TargetMode="External"/><Relationship Id="rId124" Type="http://schemas.openxmlformats.org/officeDocument/2006/relationships/hyperlink" Target="https://e-nabavki.gov.mk/PublicAccess/home.aspx" TargetMode="External"/><Relationship Id="rId129" Type="http://schemas.openxmlformats.org/officeDocument/2006/relationships/hyperlink" Target="https://e-nabavki.gov.mk/PublicAccess/home.aspx" TargetMode="External"/><Relationship Id="rId20" Type="http://schemas.openxmlformats.org/officeDocument/2006/relationships/hyperlink" Target="https://e-nabavki.gov.mk/PublicAccess/home.aspx" TargetMode="External"/><Relationship Id="rId41" Type="http://schemas.openxmlformats.org/officeDocument/2006/relationships/hyperlink" Target="https://e-nabavki.gov.mk/PublicAccess/home.aspx" TargetMode="External"/><Relationship Id="rId54" Type="http://schemas.openxmlformats.org/officeDocument/2006/relationships/hyperlink" Target="https://e-nabavki.gov.mk/PublicAccess/home.aspx" TargetMode="External"/><Relationship Id="rId62" Type="http://schemas.openxmlformats.org/officeDocument/2006/relationships/hyperlink" Target="https://e-nabavki.gov.mk/PublicAccess/home.aspx" TargetMode="External"/><Relationship Id="rId70" Type="http://schemas.openxmlformats.org/officeDocument/2006/relationships/hyperlink" Target="https://e-nabavki.gov.mk/PublicAccess/home.aspx" TargetMode="External"/><Relationship Id="rId75" Type="http://schemas.openxmlformats.org/officeDocument/2006/relationships/hyperlink" Target="https://e-nabavki.gov.mk/PublicAccess/home.aspx" TargetMode="External"/><Relationship Id="rId83" Type="http://schemas.openxmlformats.org/officeDocument/2006/relationships/hyperlink" Target="https://e-nabavki.gov.mk/PublicAccess/home.aspx" TargetMode="External"/><Relationship Id="rId88" Type="http://schemas.openxmlformats.org/officeDocument/2006/relationships/hyperlink" Target="https://e-nabavki.gov.mk/PublicAccess/home.aspx" TargetMode="External"/><Relationship Id="rId91" Type="http://schemas.openxmlformats.org/officeDocument/2006/relationships/hyperlink" Target="https://e-nabavki.gov.mk/PublicAccess/home.aspx" TargetMode="External"/><Relationship Id="rId96" Type="http://schemas.openxmlformats.org/officeDocument/2006/relationships/hyperlink" Target="https://e-nabavki.gov.mk/PublicAccess/home.aspx" TargetMode="External"/><Relationship Id="rId111" Type="http://schemas.openxmlformats.org/officeDocument/2006/relationships/hyperlink" Target="https://e-nabavki.gov.mk/PublicAccess/home.aspx" TargetMode="External"/><Relationship Id="rId132" Type="http://schemas.openxmlformats.org/officeDocument/2006/relationships/hyperlink" Target="https://e-nabavki.gov.mk/PublicAccess/home.aspx" TargetMode="External"/><Relationship Id="rId140" Type="http://schemas.openxmlformats.org/officeDocument/2006/relationships/hyperlink" Target="https://e-nabavki.gov.mk/PublicAccess/home.aspx" TargetMode="External"/><Relationship Id="rId145" Type="http://schemas.openxmlformats.org/officeDocument/2006/relationships/hyperlink" Target="https://e-nabavki.gov.mk/PublicAccess/home.aspx" TargetMode="External"/><Relationship Id="rId153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15" Type="http://schemas.openxmlformats.org/officeDocument/2006/relationships/hyperlink" Target="https://e-nabavki.gov.mk/PublicAccess/home.aspx" TargetMode="External"/><Relationship Id="rId23" Type="http://schemas.openxmlformats.org/officeDocument/2006/relationships/hyperlink" Target="https://e-nabavki.gov.mk/PublicAccess/home.aspx" TargetMode="External"/><Relationship Id="rId28" Type="http://schemas.openxmlformats.org/officeDocument/2006/relationships/hyperlink" Target="https://e-nabavki.gov.mk/PublicAccess/home.aspx" TargetMode="External"/><Relationship Id="rId36" Type="http://schemas.openxmlformats.org/officeDocument/2006/relationships/hyperlink" Target="https://e-nabavki.gov.mk/PublicAccess/home.aspx" TargetMode="External"/><Relationship Id="rId49" Type="http://schemas.openxmlformats.org/officeDocument/2006/relationships/hyperlink" Target="https://e-nabavki.gov.mk/PublicAccess/home.aspx" TargetMode="External"/><Relationship Id="rId57" Type="http://schemas.openxmlformats.org/officeDocument/2006/relationships/hyperlink" Target="https://e-nabavki.gov.mk/PublicAccess/home.aspx" TargetMode="External"/><Relationship Id="rId106" Type="http://schemas.openxmlformats.org/officeDocument/2006/relationships/hyperlink" Target="https://e-nabavki.gov.mk/PublicAccess/home.aspx" TargetMode="External"/><Relationship Id="rId114" Type="http://schemas.openxmlformats.org/officeDocument/2006/relationships/hyperlink" Target="https://e-nabavki.gov.mk/PublicAccess/home.aspx" TargetMode="External"/><Relationship Id="rId119" Type="http://schemas.openxmlformats.org/officeDocument/2006/relationships/hyperlink" Target="https://e-nabavki.gov.mk/PublicAccess/home.aspx" TargetMode="External"/><Relationship Id="rId127" Type="http://schemas.openxmlformats.org/officeDocument/2006/relationships/hyperlink" Target="https://e-nabavki.gov.mk/PublicAccess/home.aspx" TargetMode="External"/><Relationship Id="rId10" Type="http://schemas.openxmlformats.org/officeDocument/2006/relationships/hyperlink" Target="https://e-nabavki.gov.mk/PublicAccess/home.aspx" TargetMode="External"/><Relationship Id="rId31" Type="http://schemas.openxmlformats.org/officeDocument/2006/relationships/hyperlink" Target="https://e-nabavki.gov.mk/PublicAccess/home.aspx" TargetMode="External"/><Relationship Id="rId44" Type="http://schemas.openxmlformats.org/officeDocument/2006/relationships/hyperlink" Target="https://e-nabavki.gov.mk/PublicAccess/home.aspx" TargetMode="External"/><Relationship Id="rId52" Type="http://schemas.openxmlformats.org/officeDocument/2006/relationships/hyperlink" Target="https://e-nabavki.gov.mk/PublicAccess/home.aspx" TargetMode="External"/><Relationship Id="rId60" Type="http://schemas.openxmlformats.org/officeDocument/2006/relationships/hyperlink" Target="https://e-nabavki.gov.mk/PublicAccess/home.aspx" TargetMode="External"/><Relationship Id="rId65" Type="http://schemas.openxmlformats.org/officeDocument/2006/relationships/hyperlink" Target="https://e-nabavki.gov.mk/PublicAccess/home.aspx" TargetMode="External"/><Relationship Id="rId73" Type="http://schemas.openxmlformats.org/officeDocument/2006/relationships/hyperlink" Target="https://e-nabavki.gov.mk/PublicAccess/home.aspx" TargetMode="External"/><Relationship Id="rId78" Type="http://schemas.openxmlformats.org/officeDocument/2006/relationships/hyperlink" Target="https://e-nabavki.gov.mk/PublicAccess/home.aspx" TargetMode="External"/><Relationship Id="rId81" Type="http://schemas.openxmlformats.org/officeDocument/2006/relationships/hyperlink" Target="https://e-nabavki.gov.mk/PublicAccess/home.aspx" TargetMode="External"/><Relationship Id="rId86" Type="http://schemas.openxmlformats.org/officeDocument/2006/relationships/hyperlink" Target="https://e-nabavki.gov.mk/PublicAccess/home.aspx" TargetMode="External"/><Relationship Id="rId94" Type="http://schemas.openxmlformats.org/officeDocument/2006/relationships/hyperlink" Target="https://e-nabavki.gov.mk/PublicAccess/home.aspx" TargetMode="External"/><Relationship Id="rId99" Type="http://schemas.openxmlformats.org/officeDocument/2006/relationships/hyperlink" Target="https://e-nabavki.gov.mk/PublicAccess/home.aspx" TargetMode="External"/><Relationship Id="rId101" Type="http://schemas.openxmlformats.org/officeDocument/2006/relationships/hyperlink" Target="https://e-nabavki.gov.mk/PublicAccess/home.aspx" TargetMode="External"/><Relationship Id="rId122" Type="http://schemas.openxmlformats.org/officeDocument/2006/relationships/hyperlink" Target="https://e-nabavki.gov.mk/PublicAccess/home.aspx" TargetMode="External"/><Relationship Id="rId130" Type="http://schemas.openxmlformats.org/officeDocument/2006/relationships/hyperlink" Target="https://e-nabavki.gov.mk/PublicAccess/home.aspx" TargetMode="External"/><Relationship Id="rId135" Type="http://schemas.openxmlformats.org/officeDocument/2006/relationships/hyperlink" Target="https://e-nabavki.gov.mk/PublicAccess/home.aspx" TargetMode="External"/><Relationship Id="rId143" Type="http://schemas.openxmlformats.org/officeDocument/2006/relationships/hyperlink" Target="https://e-nabavki.gov.mk/PublicAccess/home.aspx" TargetMode="External"/><Relationship Id="rId148" Type="http://schemas.openxmlformats.org/officeDocument/2006/relationships/hyperlink" Target="https://e-nabavki.gov.mk/PublicAccess/home.aspx" TargetMode="External"/><Relationship Id="rId151" Type="http://schemas.openxmlformats.org/officeDocument/2006/relationships/hyperlink" Target="https://e-nabavki.gov.mk/PublicAccess/home.aspx" TargetMode="External"/><Relationship Id="rId156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Relationship Id="rId9" Type="http://schemas.openxmlformats.org/officeDocument/2006/relationships/hyperlink" Target="https://e-nabavki.gov.mk/PublicAccess/home.aspx" TargetMode="External"/><Relationship Id="rId13" Type="http://schemas.openxmlformats.org/officeDocument/2006/relationships/hyperlink" Target="https://e-nabavki.gov.mk/PublicAccess/home.aspx" TargetMode="External"/><Relationship Id="rId18" Type="http://schemas.openxmlformats.org/officeDocument/2006/relationships/hyperlink" Target="https://e-nabavki.gov.mk/PublicAccess/home.aspx" TargetMode="External"/><Relationship Id="rId39" Type="http://schemas.openxmlformats.org/officeDocument/2006/relationships/hyperlink" Target="https://e-nabavki.gov.mk/PublicAccess/home.aspx" TargetMode="External"/><Relationship Id="rId109" Type="http://schemas.openxmlformats.org/officeDocument/2006/relationships/hyperlink" Target="https://e-nabavki.gov.mk/PublicAccess/home.aspx" TargetMode="External"/><Relationship Id="rId34" Type="http://schemas.openxmlformats.org/officeDocument/2006/relationships/hyperlink" Target="https://e-nabavki.gov.mk/PublicAccess/home.aspx" TargetMode="External"/><Relationship Id="rId50" Type="http://schemas.openxmlformats.org/officeDocument/2006/relationships/hyperlink" Target="https://e-nabavki.gov.mk/PublicAccess/home.aspx" TargetMode="External"/><Relationship Id="rId55" Type="http://schemas.openxmlformats.org/officeDocument/2006/relationships/hyperlink" Target="https://e-nabavki.gov.mk/PublicAccess/home.aspx" TargetMode="External"/><Relationship Id="rId76" Type="http://schemas.openxmlformats.org/officeDocument/2006/relationships/hyperlink" Target="https://e-nabavki.gov.mk/PublicAccess/home.aspx" TargetMode="External"/><Relationship Id="rId97" Type="http://schemas.openxmlformats.org/officeDocument/2006/relationships/hyperlink" Target="https://e-nabavki.gov.mk/PublicAccess/home.aspx" TargetMode="External"/><Relationship Id="rId104" Type="http://schemas.openxmlformats.org/officeDocument/2006/relationships/hyperlink" Target="https://e-nabavki.gov.mk/PublicAccess/home.aspx" TargetMode="External"/><Relationship Id="rId120" Type="http://schemas.openxmlformats.org/officeDocument/2006/relationships/hyperlink" Target="https://e-nabavki.gov.mk/PublicAccess/home.aspx" TargetMode="External"/><Relationship Id="rId125" Type="http://schemas.openxmlformats.org/officeDocument/2006/relationships/hyperlink" Target="https://e-nabavki.gov.mk/PublicAccess/home.aspx" TargetMode="External"/><Relationship Id="rId141" Type="http://schemas.openxmlformats.org/officeDocument/2006/relationships/hyperlink" Target="https://e-nabavki.gov.mk/PublicAccess/home.aspx" TargetMode="External"/><Relationship Id="rId146" Type="http://schemas.openxmlformats.org/officeDocument/2006/relationships/hyperlink" Target="https://e-nabavki.gov.mk/PublicAccess/home.aspx" TargetMode="External"/><Relationship Id="rId7" Type="http://schemas.openxmlformats.org/officeDocument/2006/relationships/hyperlink" Target="https://e-nabavki.gov.mk/PublicAccess/home.aspx" TargetMode="External"/><Relationship Id="rId71" Type="http://schemas.openxmlformats.org/officeDocument/2006/relationships/hyperlink" Target="https://e-nabavki.gov.mk/PublicAccess/home.aspx" TargetMode="External"/><Relationship Id="rId92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29" Type="http://schemas.openxmlformats.org/officeDocument/2006/relationships/hyperlink" Target="https://e-nabavki.gov.mk/PublicAccess/home.aspx" TargetMode="External"/><Relationship Id="rId24" Type="http://schemas.openxmlformats.org/officeDocument/2006/relationships/hyperlink" Target="https://e-nabavki.gov.mk/PublicAccess/home.aspx" TargetMode="External"/><Relationship Id="rId40" Type="http://schemas.openxmlformats.org/officeDocument/2006/relationships/hyperlink" Target="https://e-nabavki.gov.mk/PublicAccess/home.aspx" TargetMode="External"/><Relationship Id="rId45" Type="http://schemas.openxmlformats.org/officeDocument/2006/relationships/hyperlink" Target="https://e-nabavki.gov.mk/PublicAccess/home.aspx" TargetMode="External"/><Relationship Id="rId66" Type="http://schemas.openxmlformats.org/officeDocument/2006/relationships/hyperlink" Target="https://e-nabavki.gov.mk/PublicAccess/home.aspx" TargetMode="External"/><Relationship Id="rId87" Type="http://schemas.openxmlformats.org/officeDocument/2006/relationships/hyperlink" Target="https://e-nabavki.gov.mk/PublicAccess/home.aspx" TargetMode="External"/><Relationship Id="rId110" Type="http://schemas.openxmlformats.org/officeDocument/2006/relationships/hyperlink" Target="https://e-nabavki.gov.mk/PublicAccess/home.aspx" TargetMode="External"/><Relationship Id="rId115" Type="http://schemas.openxmlformats.org/officeDocument/2006/relationships/hyperlink" Target="https://e-nabavki.gov.mk/PublicAccess/home.aspx" TargetMode="External"/><Relationship Id="rId131" Type="http://schemas.openxmlformats.org/officeDocument/2006/relationships/hyperlink" Target="https://e-nabavki.gov.mk/PublicAccess/home.aspx" TargetMode="External"/><Relationship Id="rId136" Type="http://schemas.openxmlformats.org/officeDocument/2006/relationships/hyperlink" Target="https://e-nabavki.gov.mk/PublicAccess/home.aspx" TargetMode="External"/><Relationship Id="rId157" Type="http://schemas.openxmlformats.org/officeDocument/2006/relationships/hyperlink" Target="https://e-nabavki.gov.mk/PublicAccess/home.aspx" TargetMode="External"/><Relationship Id="rId61" Type="http://schemas.openxmlformats.org/officeDocument/2006/relationships/hyperlink" Target="https://e-nabavki.gov.mk/PublicAccess/home.aspx" TargetMode="External"/><Relationship Id="rId82" Type="http://schemas.openxmlformats.org/officeDocument/2006/relationships/hyperlink" Target="https://e-nabavki.gov.mk/PublicAccess/home.aspx" TargetMode="External"/><Relationship Id="rId152" Type="http://schemas.openxmlformats.org/officeDocument/2006/relationships/hyperlink" Target="https://e-nabavki.gov.mk/PublicAccess/home.aspx" TargetMode="External"/><Relationship Id="rId19" Type="http://schemas.openxmlformats.org/officeDocument/2006/relationships/hyperlink" Target="https://e-nabavki.gov.mk/PublicAccess/home.aspx" TargetMode="External"/><Relationship Id="rId14" Type="http://schemas.openxmlformats.org/officeDocument/2006/relationships/hyperlink" Target="https://e-nabavki.gov.mk/PublicAccess/home.aspx" TargetMode="External"/><Relationship Id="rId30" Type="http://schemas.openxmlformats.org/officeDocument/2006/relationships/hyperlink" Target="https://e-nabavki.gov.mk/PublicAccess/home.aspx" TargetMode="External"/><Relationship Id="rId35" Type="http://schemas.openxmlformats.org/officeDocument/2006/relationships/hyperlink" Target="https://e-nabavki.gov.mk/PublicAccess/home.aspx" TargetMode="External"/><Relationship Id="rId56" Type="http://schemas.openxmlformats.org/officeDocument/2006/relationships/hyperlink" Target="https://e-nabavki.gov.mk/PublicAccess/home.aspx" TargetMode="External"/><Relationship Id="rId77" Type="http://schemas.openxmlformats.org/officeDocument/2006/relationships/hyperlink" Target="https://e-nabavki.gov.mk/PublicAccess/home.aspx" TargetMode="External"/><Relationship Id="rId100" Type="http://schemas.openxmlformats.org/officeDocument/2006/relationships/hyperlink" Target="https://e-nabavki.gov.mk/PublicAccess/home.aspx" TargetMode="External"/><Relationship Id="rId105" Type="http://schemas.openxmlformats.org/officeDocument/2006/relationships/hyperlink" Target="https://e-nabavki.gov.mk/PublicAccess/home.aspx" TargetMode="External"/><Relationship Id="rId126" Type="http://schemas.openxmlformats.org/officeDocument/2006/relationships/hyperlink" Target="https://e-nabavki.gov.mk/PublicAccess/home.aspx" TargetMode="External"/><Relationship Id="rId147" Type="http://schemas.openxmlformats.org/officeDocument/2006/relationships/hyperlink" Target="https://e-nabavki.gov.mk/PublicAccess/home.aspx" TargetMode="External"/><Relationship Id="rId8" Type="http://schemas.openxmlformats.org/officeDocument/2006/relationships/hyperlink" Target="https://e-nabavki.gov.mk/PublicAccess/home.aspx" TargetMode="External"/><Relationship Id="rId51" Type="http://schemas.openxmlformats.org/officeDocument/2006/relationships/hyperlink" Target="https://e-nabavki.gov.mk/PublicAccess/home.aspx" TargetMode="External"/><Relationship Id="rId72" Type="http://schemas.openxmlformats.org/officeDocument/2006/relationships/hyperlink" Target="https://e-nabavki.gov.mk/PublicAccess/home.aspx" TargetMode="External"/><Relationship Id="rId93" Type="http://schemas.openxmlformats.org/officeDocument/2006/relationships/hyperlink" Target="https://e-nabavki.gov.mk/PublicAccess/home.aspx" TargetMode="External"/><Relationship Id="rId98" Type="http://schemas.openxmlformats.org/officeDocument/2006/relationships/hyperlink" Target="https://e-nabavki.gov.mk/PublicAccess/home.aspx" TargetMode="External"/><Relationship Id="rId121" Type="http://schemas.openxmlformats.org/officeDocument/2006/relationships/hyperlink" Target="https://e-nabavki.gov.mk/PublicAccess/home.aspx" TargetMode="External"/><Relationship Id="rId142" Type="http://schemas.openxmlformats.org/officeDocument/2006/relationships/hyperlink" Target="https://e-nabavki.gov.mk/PublicAccess/home.aspx" TargetMode="External"/><Relationship Id="rId3" Type="http://schemas.openxmlformats.org/officeDocument/2006/relationships/hyperlink" Target="https://e-nabavki.gov.mk/PublicAccess/home.aspx" TargetMode="External"/><Relationship Id="rId25" Type="http://schemas.openxmlformats.org/officeDocument/2006/relationships/hyperlink" Target="https://e-nabavki.gov.mk/PublicAccess/home.aspx" TargetMode="External"/><Relationship Id="rId46" Type="http://schemas.openxmlformats.org/officeDocument/2006/relationships/hyperlink" Target="https://e-nabavki.gov.mk/PublicAccess/home.aspx" TargetMode="External"/><Relationship Id="rId67" Type="http://schemas.openxmlformats.org/officeDocument/2006/relationships/hyperlink" Target="https://e-nabavki.gov.mk/PublicAccess/home.aspx" TargetMode="External"/><Relationship Id="rId116" Type="http://schemas.openxmlformats.org/officeDocument/2006/relationships/hyperlink" Target="https://e-nabavki.gov.mk/PublicAccess/home.aspx" TargetMode="External"/><Relationship Id="rId137" Type="http://schemas.openxmlformats.org/officeDocument/2006/relationships/hyperlink" Target="https://e-nabavki.gov.mk/PublicAccess/home.aspx" TargetMode="External"/><Relationship Id="rId158" Type="http://schemas.openxmlformats.org/officeDocument/2006/relationships/hyperlink" Target="https://e-nabavki.gov.mk/PublicAccess/hom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6"/>
  <sheetViews>
    <sheetView tabSelected="1" zoomScale="80" zoomScaleNormal="80" workbookViewId="0">
      <selection activeCell="R2" sqref="R2"/>
    </sheetView>
  </sheetViews>
  <sheetFormatPr defaultColWidth="9.140625" defaultRowHeight="12.75" x14ac:dyDescent="0.2"/>
  <cols>
    <col min="1" max="1" width="8.5703125" style="1" customWidth="1"/>
    <col min="2" max="2" width="14.140625" style="4" customWidth="1"/>
    <col min="3" max="3" width="20.28515625" style="1" customWidth="1"/>
    <col min="4" max="4" width="22.42578125" style="1" customWidth="1"/>
    <col min="5" max="5" width="8.7109375" style="1" customWidth="1"/>
    <col min="6" max="6" width="13.140625" style="1" customWidth="1"/>
    <col min="7" max="7" width="11.5703125" style="1" customWidth="1"/>
    <col min="8" max="8" width="29.85546875" style="1" customWidth="1"/>
    <col min="9" max="9" width="20.28515625" style="1" customWidth="1"/>
    <col min="10" max="10" width="21.140625" style="1" customWidth="1"/>
    <col min="11" max="11" width="13.85546875" style="1" customWidth="1"/>
    <col min="12" max="12" width="14.5703125" style="2" customWidth="1"/>
    <col min="13" max="13" width="12.140625" style="1" customWidth="1"/>
    <col min="14" max="14" width="11.42578125" style="3" customWidth="1"/>
    <col min="15" max="15" width="11.140625" style="2" bestFit="1" customWidth="1"/>
    <col min="16" max="16" width="7.42578125" style="1" customWidth="1"/>
    <col min="17" max="17" width="14.140625" style="1" customWidth="1"/>
    <col min="18" max="16384" width="9.140625" style="1"/>
  </cols>
  <sheetData>
    <row r="1" spans="1:17" ht="51" x14ac:dyDescent="0.2">
      <c r="A1" s="13" t="s">
        <v>438</v>
      </c>
      <c r="B1" s="14" t="s">
        <v>9</v>
      </c>
      <c r="C1" s="15" t="s">
        <v>10</v>
      </c>
      <c r="D1" s="15" t="s">
        <v>11</v>
      </c>
      <c r="E1" s="15" t="s">
        <v>12</v>
      </c>
      <c r="F1" s="15" t="s">
        <v>13</v>
      </c>
      <c r="G1" s="15" t="s">
        <v>14</v>
      </c>
      <c r="H1" s="15" t="s">
        <v>15</v>
      </c>
      <c r="I1" s="15" t="s">
        <v>16</v>
      </c>
      <c r="J1" s="15" t="s">
        <v>17</v>
      </c>
      <c r="K1" s="15" t="s">
        <v>18</v>
      </c>
      <c r="L1" s="16" t="s">
        <v>301</v>
      </c>
      <c r="M1" s="17" t="s">
        <v>302</v>
      </c>
      <c r="N1" s="13" t="s">
        <v>303</v>
      </c>
      <c r="O1" s="16" t="s">
        <v>633</v>
      </c>
      <c r="P1" s="13" t="s">
        <v>406</v>
      </c>
      <c r="Q1" s="13" t="s">
        <v>437</v>
      </c>
    </row>
    <row r="2" spans="1:17" ht="76.5" x14ac:dyDescent="0.2">
      <c r="A2" s="8">
        <v>1</v>
      </c>
      <c r="B2" s="18" t="s">
        <v>0</v>
      </c>
      <c r="C2" s="7" t="s">
        <v>4</v>
      </c>
      <c r="D2" s="7" t="s">
        <v>1</v>
      </c>
      <c r="E2" s="7" t="s">
        <v>2</v>
      </c>
      <c r="F2" s="7" t="s">
        <v>5</v>
      </c>
      <c r="G2" s="19">
        <v>43395</v>
      </c>
      <c r="H2" s="7" t="s">
        <v>3</v>
      </c>
      <c r="I2" s="5">
        <v>850000</v>
      </c>
      <c r="J2" s="5">
        <v>1003000</v>
      </c>
      <c r="K2" s="61">
        <v>43445</v>
      </c>
      <c r="L2" s="6">
        <f t="shared" ref="L2:L18" si="0">J2/61.5</f>
        <v>16308.943089430893</v>
      </c>
      <c r="M2" s="9" t="s">
        <v>331</v>
      </c>
      <c r="N2" s="10" t="s">
        <v>304</v>
      </c>
      <c r="O2" s="6">
        <v>16309</v>
      </c>
      <c r="P2" s="9">
        <v>1</v>
      </c>
      <c r="Q2" s="6">
        <f t="shared" ref="Q2:Q13" si="1">P2*O2</f>
        <v>16309</v>
      </c>
    </row>
    <row r="3" spans="1:17" ht="63.75" x14ac:dyDescent="0.2">
      <c r="A3" s="20">
        <v>2</v>
      </c>
      <c r="B3" s="21" t="s">
        <v>0</v>
      </c>
      <c r="C3" s="22" t="s">
        <v>6</v>
      </c>
      <c r="D3" s="22" t="s">
        <v>7</v>
      </c>
      <c r="E3" s="22" t="s">
        <v>2</v>
      </c>
      <c r="F3" s="22" t="s">
        <v>5</v>
      </c>
      <c r="G3" s="23">
        <v>43433</v>
      </c>
      <c r="H3" s="22" t="s">
        <v>8</v>
      </c>
      <c r="I3" s="24">
        <v>1029500</v>
      </c>
      <c r="J3" s="24">
        <v>1214810</v>
      </c>
      <c r="K3" s="62">
        <v>43434</v>
      </c>
      <c r="L3" s="25">
        <f t="shared" si="0"/>
        <v>19753.0081300813</v>
      </c>
      <c r="M3" s="26" t="s">
        <v>422</v>
      </c>
      <c r="N3" s="27" t="s">
        <v>423</v>
      </c>
      <c r="O3" s="25">
        <v>19753</v>
      </c>
      <c r="P3" s="26">
        <v>1</v>
      </c>
      <c r="Q3" s="25">
        <f t="shared" si="1"/>
        <v>19753</v>
      </c>
    </row>
    <row r="4" spans="1:17" ht="51" x14ac:dyDescent="0.2">
      <c r="A4" s="8">
        <v>3</v>
      </c>
      <c r="B4" s="28" t="s">
        <v>251</v>
      </c>
      <c r="C4" s="7" t="s">
        <v>6</v>
      </c>
      <c r="D4" s="7" t="s">
        <v>64</v>
      </c>
      <c r="E4" s="7" t="s">
        <v>2</v>
      </c>
      <c r="F4" s="7" t="s">
        <v>106</v>
      </c>
      <c r="G4" s="19">
        <v>43703</v>
      </c>
      <c r="H4" s="7" t="s">
        <v>131</v>
      </c>
      <c r="I4" s="5">
        <v>979990</v>
      </c>
      <c r="J4" s="5">
        <v>979601</v>
      </c>
      <c r="K4" s="61">
        <v>43707</v>
      </c>
      <c r="L4" s="6">
        <f t="shared" si="0"/>
        <v>15928.471544715447</v>
      </c>
      <c r="M4" s="9" t="s">
        <v>343</v>
      </c>
      <c r="N4" s="10" t="s">
        <v>396</v>
      </c>
      <c r="O4" s="6">
        <v>15928</v>
      </c>
      <c r="P4" s="9">
        <v>1</v>
      </c>
      <c r="Q4" s="6">
        <f t="shared" si="1"/>
        <v>15928</v>
      </c>
    </row>
    <row r="5" spans="1:17" ht="38.25" x14ac:dyDescent="0.2">
      <c r="A5" s="20">
        <v>4</v>
      </c>
      <c r="B5" s="58" t="s">
        <v>279</v>
      </c>
      <c r="C5" s="22" t="s">
        <v>19</v>
      </c>
      <c r="D5" s="22" t="s">
        <v>20</v>
      </c>
      <c r="E5" s="22" t="s">
        <v>2</v>
      </c>
      <c r="F5" s="22" t="s">
        <v>5</v>
      </c>
      <c r="G5" s="23">
        <v>43353</v>
      </c>
      <c r="H5" s="22" t="s">
        <v>21</v>
      </c>
      <c r="I5" s="24">
        <v>570000</v>
      </c>
      <c r="J5" s="24">
        <v>549915</v>
      </c>
      <c r="K5" s="62">
        <v>43382</v>
      </c>
      <c r="L5" s="25">
        <f t="shared" si="0"/>
        <v>8941.707317073171</v>
      </c>
      <c r="M5" s="26" t="s">
        <v>305</v>
      </c>
      <c r="N5" s="27" t="s">
        <v>306</v>
      </c>
      <c r="O5" s="25">
        <v>8942</v>
      </c>
      <c r="P5" s="26">
        <v>1</v>
      </c>
      <c r="Q5" s="25">
        <f t="shared" si="1"/>
        <v>8942</v>
      </c>
    </row>
    <row r="6" spans="1:17" ht="38.25" x14ac:dyDescent="0.2">
      <c r="A6" s="8">
        <v>5</v>
      </c>
      <c r="B6" s="28" t="s">
        <v>145</v>
      </c>
      <c r="C6" s="7" t="s">
        <v>19</v>
      </c>
      <c r="D6" s="7" t="s">
        <v>146</v>
      </c>
      <c r="E6" s="7" t="s">
        <v>2</v>
      </c>
      <c r="F6" s="7" t="s">
        <v>147</v>
      </c>
      <c r="G6" s="19">
        <v>43838</v>
      </c>
      <c r="H6" s="7" t="s">
        <v>21</v>
      </c>
      <c r="I6" s="5">
        <v>684400</v>
      </c>
      <c r="J6" s="5">
        <v>684400</v>
      </c>
      <c r="K6" s="61">
        <v>43885</v>
      </c>
      <c r="L6" s="6">
        <f t="shared" si="0"/>
        <v>11128.455284552845</v>
      </c>
      <c r="M6" s="9" t="s">
        <v>305</v>
      </c>
      <c r="N6" s="10" t="s">
        <v>306</v>
      </c>
      <c r="O6" s="6">
        <v>11128</v>
      </c>
      <c r="P6" s="9">
        <v>1</v>
      </c>
      <c r="Q6" s="6">
        <f t="shared" si="1"/>
        <v>11128</v>
      </c>
    </row>
    <row r="7" spans="1:17" ht="51" x14ac:dyDescent="0.2">
      <c r="A7" s="20">
        <v>6</v>
      </c>
      <c r="B7" s="29" t="s">
        <v>280</v>
      </c>
      <c r="C7" s="22" t="s">
        <v>23</v>
      </c>
      <c r="D7" s="22" t="s">
        <v>24</v>
      </c>
      <c r="E7" s="22" t="s">
        <v>2</v>
      </c>
      <c r="F7" s="22" t="s">
        <v>25</v>
      </c>
      <c r="G7" s="23">
        <v>43241</v>
      </c>
      <c r="H7" s="22" t="s">
        <v>26</v>
      </c>
      <c r="I7" s="24">
        <v>2585000.04</v>
      </c>
      <c r="J7" s="24">
        <v>2536334.5</v>
      </c>
      <c r="K7" s="62">
        <v>43276</v>
      </c>
      <c r="L7" s="25">
        <f t="shared" si="0"/>
        <v>41241.211382113819</v>
      </c>
      <c r="M7" s="26" t="s">
        <v>307</v>
      </c>
      <c r="N7" s="27" t="s">
        <v>308</v>
      </c>
      <c r="O7" s="25">
        <v>41241</v>
      </c>
      <c r="P7" s="26">
        <v>1</v>
      </c>
      <c r="Q7" s="25">
        <f t="shared" si="1"/>
        <v>41241</v>
      </c>
    </row>
    <row r="8" spans="1:17" ht="51" x14ac:dyDescent="0.2">
      <c r="A8" s="8">
        <v>7</v>
      </c>
      <c r="B8" s="28" t="s">
        <v>27</v>
      </c>
      <c r="C8" s="7" t="s">
        <v>28</v>
      </c>
      <c r="D8" s="7" t="s">
        <v>29</v>
      </c>
      <c r="E8" s="7" t="s">
        <v>2</v>
      </c>
      <c r="F8" s="7" t="s">
        <v>5</v>
      </c>
      <c r="G8" s="19">
        <v>43487</v>
      </c>
      <c r="H8" s="7" t="s">
        <v>30</v>
      </c>
      <c r="I8" s="5">
        <v>1200000</v>
      </c>
      <c r="J8" s="5">
        <v>1241914.6000000001</v>
      </c>
      <c r="K8" s="61">
        <v>43488</v>
      </c>
      <c r="L8" s="6">
        <f t="shared" si="0"/>
        <v>20193.733333333334</v>
      </c>
      <c r="M8" s="9" t="s">
        <v>309</v>
      </c>
      <c r="N8" s="10" t="s">
        <v>310</v>
      </c>
      <c r="O8" s="6">
        <v>20194</v>
      </c>
      <c r="P8" s="9">
        <v>1</v>
      </c>
      <c r="Q8" s="6">
        <f t="shared" si="1"/>
        <v>20194</v>
      </c>
    </row>
    <row r="9" spans="1:17" ht="38.25" x14ac:dyDescent="0.2">
      <c r="A9" s="20">
        <v>8</v>
      </c>
      <c r="B9" s="30" t="s">
        <v>31</v>
      </c>
      <c r="C9" s="22" t="s">
        <v>32</v>
      </c>
      <c r="D9" s="22" t="s">
        <v>33</v>
      </c>
      <c r="E9" s="22" t="s">
        <v>2</v>
      </c>
      <c r="F9" s="22" t="s">
        <v>25</v>
      </c>
      <c r="G9" s="23">
        <v>43419</v>
      </c>
      <c r="H9" s="22" t="s">
        <v>34</v>
      </c>
      <c r="I9" s="24">
        <v>1416000</v>
      </c>
      <c r="J9" s="24">
        <v>1414820</v>
      </c>
      <c r="K9" s="62">
        <v>43432</v>
      </c>
      <c r="L9" s="25">
        <f t="shared" si="0"/>
        <v>23005.203252032519</v>
      </c>
      <c r="M9" s="26" t="s">
        <v>416</v>
      </c>
      <c r="N9" s="27" t="s">
        <v>417</v>
      </c>
      <c r="O9" s="25">
        <v>23005</v>
      </c>
      <c r="P9" s="26">
        <v>1</v>
      </c>
      <c r="Q9" s="25">
        <f t="shared" si="1"/>
        <v>23005</v>
      </c>
    </row>
    <row r="10" spans="1:17" ht="63.75" x14ac:dyDescent="0.2">
      <c r="A10" s="8">
        <v>9</v>
      </c>
      <c r="B10" s="28" t="s">
        <v>35</v>
      </c>
      <c r="C10" s="7" t="s">
        <v>36</v>
      </c>
      <c r="D10" s="7" t="s">
        <v>37</v>
      </c>
      <c r="E10" s="7" t="s">
        <v>2</v>
      </c>
      <c r="F10" s="7" t="s">
        <v>25</v>
      </c>
      <c r="G10" s="19">
        <v>43402</v>
      </c>
      <c r="H10" s="7" t="s">
        <v>38</v>
      </c>
      <c r="I10" s="5">
        <v>1546250</v>
      </c>
      <c r="J10" s="5">
        <v>1546250</v>
      </c>
      <c r="K10" s="61">
        <v>43420</v>
      </c>
      <c r="L10" s="6">
        <f t="shared" si="0"/>
        <v>25142.276422764229</v>
      </c>
      <c r="M10" s="9" t="s">
        <v>309</v>
      </c>
      <c r="N10" s="10" t="s">
        <v>415</v>
      </c>
      <c r="O10" s="6">
        <v>25142</v>
      </c>
      <c r="P10" s="9">
        <v>1</v>
      </c>
      <c r="Q10" s="6">
        <f t="shared" si="1"/>
        <v>25142</v>
      </c>
    </row>
    <row r="11" spans="1:17" ht="51" x14ac:dyDescent="0.2">
      <c r="A11" s="20">
        <v>10</v>
      </c>
      <c r="B11" s="30" t="s">
        <v>39</v>
      </c>
      <c r="C11" s="22" t="s">
        <v>40</v>
      </c>
      <c r="D11" s="22" t="s">
        <v>41</v>
      </c>
      <c r="E11" s="22" t="s">
        <v>2</v>
      </c>
      <c r="F11" s="22" t="s">
        <v>25</v>
      </c>
      <c r="G11" s="23">
        <v>43405</v>
      </c>
      <c r="H11" s="22" t="s">
        <v>26</v>
      </c>
      <c r="I11" s="24">
        <v>2478000</v>
      </c>
      <c r="J11" s="24">
        <v>2431368</v>
      </c>
      <c r="K11" s="62">
        <v>43409</v>
      </c>
      <c r="L11" s="25">
        <f t="shared" si="0"/>
        <v>39534.439024390245</v>
      </c>
      <c r="M11" s="26" t="s">
        <v>307</v>
      </c>
      <c r="N11" s="27" t="s">
        <v>311</v>
      </c>
      <c r="O11" s="25">
        <v>39534</v>
      </c>
      <c r="P11" s="26">
        <v>1</v>
      </c>
      <c r="Q11" s="25">
        <f t="shared" si="1"/>
        <v>39534</v>
      </c>
    </row>
    <row r="12" spans="1:17" ht="63.75" x14ac:dyDescent="0.2">
      <c r="A12" s="8">
        <v>11</v>
      </c>
      <c r="B12" s="28" t="s">
        <v>176</v>
      </c>
      <c r="C12" s="7" t="s">
        <v>40</v>
      </c>
      <c r="D12" s="7" t="s">
        <v>177</v>
      </c>
      <c r="E12" s="7" t="s">
        <v>2</v>
      </c>
      <c r="F12" s="7" t="s">
        <v>25</v>
      </c>
      <c r="G12" s="19">
        <v>43287</v>
      </c>
      <c r="H12" s="7" t="s">
        <v>26</v>
      </c>
      <c r="I12" s="5">
        <v>111779999.34</v>
      </c>
      <c r="J12" s="5">
        <v>109411560</v>
      </c>
      <c r="K12" s="61">
        <v>43293</v>
      </c>
      <c r="L12" s="6">
        <f t="shared" si="0"/>
        <v>1779049.756097561</v>
      </c>
      <c r="M12" s="9" t="s">
        <v>307</v>
      </c>
      <c r="N12" s="10" t="s">
        <v>405</v>
      </c>
      <c r="O12" s="6">
        <v>39534</v>
      </c>
      <c r="P12" s="9">
        <v>45</v>
      </c>
      <c r="Q12" s="6">
        <f t="shared" si="1"/>
        <v>1779030</v>
      </c>
    </row>
    <row r="13" spans="1:17" ht="38.25" x14ac:dyDescent="0.2">
      <c r="A13" s="20">
        <v>12</v>
      </c>
      <c r="B13" s="29" t="s">
        <v>295</v>
      </c>
      <c r="C13" s="22" t="s">
        <v>42</v>
      </c>
      <c r="D13" s="22" t="s">
        <v>43</v>
      </c>
      <c r="E13" s="22" t="s">
        <v>2</v>
      </c>
      <c r="F13" s="22" t="s">
        <v>5</v>
      </c>
      <c r="G13" s="23">
        <v>43431</v>
      </c>
      <c r="H13" s="22" t="s">
        <v>44</v>
      </c>
      <c r="I13" s="24">
        <v>1016949.15</v>
      </c>
      <c r="J13" s="24">
        <v>1020700</v>
      </c>
      <c r="K13" s="62">
        <v>43627</v>
      </c>
      <c r="L13" s="25">
        <f t="shared" si="0"/>
        <v>16596.747967479674</v>
      </c>
      <c r="M13" s="26" t="s">
        <v>309</v>
      </c>
      <c r="N13" s="27" t="s">
        <v>312</v>
      </c>
      <c r="O13" s="25">
        <v>16597</v>
      </c>
      <c r="P13" s="26">
        <v>1</v>
      </c>
      <c r="Q13" s="25">
        <f t="shared" si="1"/>
        <v>16597</v>
      </c>
    </row>
    <row r="14" spans="1:17" ht="51" x14ac:dyDescent="0.2">
      <c r="A14" s="8">
        <v>13</v>
      </c>
      <c r="B14" s="31" t="s">
        <v>295</v>
      </c>
      <c r="C14" s="7" t="s">
        <v>45</v>
      </c>
      <c r="D14" s="7" t="s">
        <v>46</v>
      </c>
      <c r="E14" s="7" t="s">
        <v>2</v>
      </c>
      <c r="F14" s="7" t="s">
        <v>25</v>
      </c>
      <c r="G14" s="19">
        <v>43258</v>
      </c>
      <c r="H14" s="7" t="s">
        <v>3</v>
      </c>
      <c r="I14" s="5">
        <v>2499999.92</v>
      </c>
      <c r="J14" s="5">
        <v>2499594</v>
      </c>
      <c r="K14" s="61">
        <v>43367</v>
      </c>
      <c r="L14" s="6">
        <f t="shared" si="0"/>
        <v>40643.804878048781</v>
      </c>
      <c r="M14" s="9" t="s">
        <v>379</v>
      </c>
      <c r="N14" s="10" t="s">
        <v>424</v>
      </c>
      <c r="O14" s="83" t="s">
        <v>441</v>
      </c>
      <c r="P14" s="9">
        <v>1</v>
      </c>
      <c r="Q14" s="83" t="s">
        <v>441</v>
      </c>
    </row>
    <row r="15" spans="1:17" ht="51" x14ac:dyDescent="0.2">
      <c r="A15" s="20">
        <v>14</v>
      </c>
      <c r="B15" s="29" t="s">
        <v>296</v>
      </c>
      <c r="C15" s="22" t="s">
        <v>47</v>
      </c>
      <c r="D15" s="22" t="s">
        <v>48</v>
      </c>
      <c r="E15" s="22" t="s">
        <v>2</v>
      </c>
      <c r="F15" s="22" t="s">
        <v>5</v>
      </c>
      <c r="G15" s="23">
        <v>43306</v>
      </c>
      <c r="H15" s="22" t="s">
        <v>49</v>
      </c>
      <c r="I15" s="24">
        <v>575000</v>
      </c>
      <c r="J15" s="24">
        <v>678500</v>
      </c>
      <c r="K15" s="62">
        <v>43360</v>
      </c>
      <c r="L15" s="25">
        <f t="shared" si="0"/>
        <v>11032.520325203252</v>
      </c>
      <c r="M15" s="26" t="s">
        <v>324</v>
      </c>
      <c r="N15" s="27" t="s">
        <v>325</v>
      </c>
      <c r="O15" s="25">
        <v>11033</v>
      </c>
      <c r="P15" s="26">
        <v>1</v>
      </c>
      <c r="Q15" s="25">
        <f t="shared" ref="Q15:Q28" si="2">P15*O15</f>
        <v>11033</v>
      </c>
    </row>
    <row r="16" spans="1:17" ht="38.25" x14ac:dyDescent="0.2">
      <c r="A16" s="8">
        <v>15</v>
      </c>
      <c r="B16" s="31" t="s">
        <v>297</v>
      </c>
      <c r="C16" s="7" t="s">
        <v>47</v>
      </c>
      <c r="D16" s="7" t="s">
        <v>61</v>
      </c>
      <c r="E16" s="7" t="s">
        <v>2</v>
      </c>
      <c r="F16" s="7" t="s">
        <v>5</v>
      </c>
      <c r="G16" s="19">
        <v>43230</v>
      </c>
      <c r="H16" s="7" t="s">
        <v>62</v>
      </c>
      <c r="I16" s="5">
        <v>670000</v>
      </c>
      <c r="J16" s="5">
        <v>790600</v>
      </c>
      <c r="K16" s="61">
        <v>43238</v>
      </c>
      <c r="L16" s="6">
        <f t="shared" si="0"/>
        <v>12855.284552845529</v>
      </c>
      <c r="M16" s="9" t="s">
        <v>324</v>
      </c>
      <c r="N16" s="10" t="s">
        <v>325</v>
      </c>
      <c r="O16" s="6">
        <v>12855</v>
      </c>
      <c r="P16" s="9">
        <v>1</v>
      </c>
      <c r="Q16" s="6">
        <f t="shared" si="2"/>
        <v>12855</v>
      </c>
    </row>
    <row r="17" spans="1:17" ht="38.25" x14ac:dyDescent="0.2">
      <c r="A17" s="20">
        <v>16</v>
      </c>
      <c r="B17" s="29" t="s">
        <v>296</v>
      </c>
      <c r="C17" s="22" t="s">
        <v>50</v>
      </c>
      <c r="D17" s="22" t="s">
        <v>51</v>
      </c>
      <c r="E17" s="22" t="s">
        <v>2</v>
      </c>
      <c r="F17" s="22" t="s">
        <v>25</v>
      </c>
      <c r="G17" s="23">
        <v>43207</v>
      </c>
      <c r="H17" s="22" t="s">
        <v>52</v>
      </c>
      <c r="I17" s="24">
        <v>2950000</v>
      </c>
      <c r="J17" s="24">
        <v>1299982.3999999999</v>
      </c>
      <c r="K17" s="62">
        <v>43230</v>
      </c>
      <c r="L17" s="25">
        <f t="shared" si="0"/>
        <v>21137.925203252031</v>
      </c>
      <c r="M17" s="26" t="s">
        <v>313</v>
      </c>
      <c r="N17" s="27" t="s">
        <v>314</v>
      </c>
      <c r="O17" s="25">
        <v>10569</v>
      </c>
      <c r="P17" s="26">
        <v>2</v>
      </c>
      <c r="Q17" s="25">
        <f t="shared" si="2"/>
        <v>21138</v>
      </c>
    </row>
    <row r="18" spans="1:17" ht="63.75" x14ac:dyDescent="0.2">
      <c r="A18" s="8">
        <v>17</v>
      </c>
      <c r="B18" s="28" t="s">
        <v>0</v>
      </c>
      <c r="C18" s="7" t="s">
        <v>53</v>
      </c>
      <c r="D18" s="7" t="s">
        <v>54</v>
      </c>
      <c r="E18" s="7" t="s">
        <v>2</v>
      </c>
      <c r="F18" s="7" t="s">
        <v>25</v>
      </c>
      <c r="G18" s="19">
        <v>43432</v>
      </c>
      <c r="H18" s="7" t="s">
        <v>38</v>
      </c>
      <c r="I18" s="5">
        <v>7000000</v>
      </c>
      <c r="J18" s="5">
        <v>6999996</v>
      </c>
      <c r="K18" s="61">
        <v>43539</v>
      </c>
      <c r="L18" s="6">
        <f t="shared" si="0"/>
        <v>113821.0731707317</v>
      </c>
      <c r="M18" s="9" t="s">
        <v>315</v>
      </c>
      <c r="N18" s="10" t="s">
        <v>316</v>
      </c>
      <c r="O18" s="6">
        <v>66695</v>
      </c>
      <c r="P18" s="9">
        <v>1</v>
      </c>
      <c r="Q18" s="6">
        <f t="shared" si="2"/>
        <v>66695</v>
      </c>
    </row>
    <row r="19" spans="1:17" ht="38.25" x14ac:dyDescent="0.2">
      <c r="A19" s="8">
        <v>17</v>
      </c>
      <c r="B19" s="28"/>
      <c r="C19" s="7"/>
      <c r="D19" s="7"/>
      <c r="E19" s="7"/>
      <c r="F19" s="7"/>
      <c r="G19" s="19"/>
      <c r="H19" s="7"/>
      <c r="I19" s="5"/>
      <c r="J19" s="5"/>
      <c r="K19" s="61"/>
      <c r="L19" s="6"/>
      <c r="M19" s="9" t="s">
        <v>309</v>
      </c>
      <c r="N19" s="10" t="s">
        <v>317</v>
      </c>
      <c r="O19" s="6">
        <v>18714</v>
      </c>
      <c r="P19" s="9">
        <v>1</v>
      </c>
      <c r="Q19" s="6">
        <f t="shared" si="2"/>
        <v>18714</v>
      </c>
    </row>
    <row r="20" spans="1:17" ht="25.5" x14ac:dyDescent="0.2">
      <c r="A20" s="8">
        <v>17</v>
      </c>
      <c r="B20" s="28"/>
      <c r="C20" s="7"/>
      <c r="D20" s="7"/>
      <c r="E20" s="7"/>
      <c r="F20" s="7"/>
      <c r="G20" s="19"/>
      <c r="H20" s="7"/>
      <c r="I20" s="5"/>
      <c r="J20" s="5"/>
      <c r="K20" s="61"/>
      <c r="L20" s="6"/>
      <c r="M20" s="9" t="s">
        <v>309</v>
      </c>
      <c r="N20" s="10" t="s">
        <v>318</v>
      </c>
      <c r="O20" s="6">
        <v>14206</v>
      </c>
      <c r="P20" s="9">
        <v>2</v>
      </c>
      <c r="Q20" s="6">
        <f t="shared" si="2"/>
        <v>28412</v>
      </c>
    </row>
    <row r="21" spans="1:17" ht="63.75" x14ac:dyDescent="0.2">
      <c r="A21" s="20">
        <v>18</v>
      </c>
      <c r="B21" s="29" t="s">
        <v>281</v>
      </c>
      <c r="C21" s="22" t="s">
        <v>55</v>
      </c>
      <c r="D21" s="22" t="s">
        <v>37</v>
      </c>
      <c r="E21" s="22" t="s">
        <v>2</v>
      </c>
      <c r="F21" s="22" t="s">
        <v>25</v>
      </c>
      <c r="G21" s="23">
        <v>43346</v>
      </c>
      <c r="H21" s="22" t="s">
        <v>38</v>
      </c>
      <c r="I21" s="24">
        <v>2596000</v>
      </c>
      <c r="J21" s="24">
        <v>1988300</v>
      </c>
      <c r="K21" s="62">
        <v>43355</v>
      </c>
      <c r="L21" s="25">
        <f t="shared" ref="L21:L29" si="3">J21/61.5</f>
        <v>32330.08130081301</v>
      </c>
      <c r="M21" s="26" t="s">
        <v>309</v>
      </c>
      <c r="N21" s="27" t="s">
        <v>319</v>
      </c>
      <c r="O21" s="25">
        <v>32330</v>
      </c>
      <c r="P21" s="26">
        <v>1</v>
      </c>
      <c r="Q21" s="25">
        <f t="shared" si="2"/>
        <v>32330</v>
      </c>
    </row>
    <row r="22" spans="1:17" ht="38.25" x14ac:dyDescent="0.2">
      <c r="A22" s="8">
        <v>19</v>
      </c>
      <c r="B22" s="31" t="s">
        <v>297</v>
      </c>
      <c r="C22" s="7" t="s">
        <v>56</v>
      </c>
      <c r="D22" s="7" t="s">
        <v>57</v>
      </c>
      <c r="E22" s="7" t="s">
        <v>2</v>
      </c>
      <c r="F22" s="7" t="s">
        <v>25</v>
      </c>
      <c r="G22" s="19">
        <v>43327</v>
      </c>
      <c r="H22" s="7" t="s">
        <v>58</v>
      </c>
      <c r="I22" s="5">
        <v>2000100</v>
      </c>
      <c r="J22" s="5">
        <v>2000100</v>
      </c>
      <c r="K22" s="61">
        <v>43335</v>
      </c>
      <c r="L22" s="6">
        <f t="shared" si="3"/>
        <v>32521.951219512193</v>
      </c>
      <c r="M22" s="9" t="s">
        <v>309</v>
      </c>
      <c r="N22" s="10" t="s">
        <v>320</v>
      </c>
      <c r="O22" s="6">
        <v>32522</v>
      </c>
      <c r="P22" s="9">
        <v>1</v>
      </c>
      <c r="Q22" s="6">
        <f t="shared" si="2"/>
        <v>32522</v>
      </c>
    </row>
    <row r="23" spans="1:17" ht="38.25" x14ac:dyDescent="0.2">
      <c r="A23" s="32">
        <v>20</v>
      </c>
      <c r="B23" s="33" t="s">
        <v>321</v>
      </c>
      <c r="C23" s="34" t="s">
        <v>59</v>
      </c>
      <c r="D23" s="34" t="s">
        <v>60</v>
      </c>
      <c r="E23" s="34" t="s">
        <v>2</v>
      </c>
      <c r="F23" s="34" t="s">
        <v>5</v>
      </c>
      <c r="G23" s="35">
        <v>43206</v>
      </c>
      <c r="H23" s="34" t="s">
        <v>22</v>
      </c>
      <c r="I23" s="36">
        <v>847457</v>
      </c>
      <c r="J23" s="36">
        <v>999999.26</v>
      </c>
      <c r="K23" s="63">
        <v>43242</v>
      </c>
      <c r="L23" s="25">
        <f t="shared" si="3"/>
        <v>16260.150569105692</v>
      </c>
      <c r="M23" s="26" t="s">
        <v>322</v>
      </c>
      <c r="N23" s="27" t="s">
        <v>323</v>
      </c>
      <c r="O23" s="25">
        <v>16260</v>
      </c>
      <c r="P23" s="26">
        <v>1</v>
      </c>
      <c r="Q23" s="25">
        <f t="shared" si="2"/>
        <v>16260</v>
      </c>
    </row>
    <row r="24" spans="1:17" ht="51" x14ac:dyDescent="0.2">
      <c r="A24" s="37">
        <v>21</v>
      </c>
      <c r="B24" s="54" t="s">
        <v>593</v>
      </c>
      <c r="C24" s="39" t="s">
        <v>59</v>
      </c>
      <c r="D24" s="39" t="s">
        <v>592</v>
      </c>
      <c r="E24" s="39" t="s">
        <v>2</v>
      </c>
      <c r="F24" s="39" t="s">
        <v>25</v>
      </c>
      <c r="G24" s="55">
        <v>43544</v>
      </c>
      <c r="H24" s="39" t="s">
        <v>3</v>
      </c>
      <c r="I24" s="40">
        <v>6999999.54</v>
      </c>
      <c r="J24" s="40">
        <v>6468999</v>
      </c>
      <c r="K24" s="64">
        <v>43551</v>
      </c>
      <c r="L24" s="6">
        <f t="shared" si="3"/>
        <v>105186.9756097561</v>
      </c>
      <c r="M24" s="9" t="s">
        <v>331</v>
      </c>
      <c r="N24" s="10" t="s">
        <v>591</v>
      </c>
      <c r="O24" s="6">
        <v>8766</v>
      </c>
      <c r="P24" s="9">
        <v>12</v>
      </c>
      <c r="Q24" s="6">
        <f t="shared" si="2"/>
        <v>105192</v>
      </c>
    </row>
    <row r="25" spans="1:17" ht="38.25" x14ac:dyDescent="0.2">
      <c r="A25" s="20">
        <v>22</v>
      </c>
      <c r="B25" s="30" t="s">
        <v>595</v>
      </c>
      <c r="C25" s="22" t="s">
        <v>59</v>
      </c>
      <c r="D25" s="22" t="s">
        <v>596</v>
      </c>
      <c r="E25" s="22" t="s">
        <v>2</v>
      </c>
      <c r="F25" s="22" t="s">
        <v>25</v>
      </c>
      <c r="G25" s="22" t="s">
        <v>597</v>
      </c>
      <c r="H25" s="22" t="s">
        <v>21</v>
      </c>
      <c r="I25" s="36">
        <v>6588000</v>
      </c>
      <c r="J25" s="36">
        <v>6587999</v>
      </c>
      <c r="K25" s="65" t="s">
        <v>598</v>
      </c>
      <c r="L25" s="25">
        <f t="shared" si="3"/>
        <v>107121.93495934959</v>
      </c>
      <c r="M25" s="26" t="s">
        <v>305</v>
      </c>
      <c r="N25" s="27" t="s">
        <v>525</v>
      </c>
      <c r="O25" s="25">
        <v>10712</v>
      </c>
      <c r="P25" s="26">
        <v>10</v>
      </c>
      <c r="Q25" s="25">
        <f t="shared" si="2"/>
        <v>107120</v>
      </c>
    </row>
    <row r="26" spans="1:17" ht="51" x14ac:dyDescent="0.2">
      <c r="A26" s="8">
        <v>23</v>
      </c>
      <c r="B26" s="31" t="s">
        <v>297</v>
      </c>
      <c r="C26" s="7" t="s">
        <v>63</v>
      </c>
      <c r="D26" s="7" t="s">
        <v>64</v>
      </c>
      <c r="E26" s="7" t="s">
        <v>2</v>
      </c>
      <c r="F26" s="7" t="s">
        <v>5</v>
      </c>
      <c r="G26" s="19">
        <v>43150</v>
      </c>
      <c r="H26" s="7" t="s">
        <v>44</v>
      </c>
      <c r="I26" s="5">
        <v>650000</v>
      </c>
      <c r="J26" s="5">
        <v>766941</v>
      </c>
      <c r="K26" s="61">
        <v>43189</v>
      </c>
      <c r="L26" s="6">
        <f t="shared" si="3"/>
        <v>12470.585365853658</v>
      </c>
      <c r="M26" s="9" t="s">
        <v>309</v>
      </c>
      <c r="N26" s="10" t="s">
        <v>326</v>
      </c>
      <c r="O26" s="6">
        <v>12471</v>
      </c>
      <c r="P26" s="9">
        <v>1</v>
      </c>
      <c r="Q26" s="6">
        <f t="shared" si="2"/>
        <v>12471</v>
      </c>
    </row>
    <row r="27" spans="1:17" ht="102" x14ac:dyDescent="0.2">
      <c r="A27" s="20">
        <v>24</v>
      </c>
      <c r="B27" s="58" t="s">
        <v>282</v>
      </c>
      <c r="C27" s="22" t="s">
        <v>65</v>
      </c>
      <c r="D27" s="22" t="s">
        <v>66</v>
      </c>
      <c r="E27" s="22" t="s">
        <v>2</v>
      </c>
      <c r="F27" s="22" t="s">
        <v>5</v>
      </c>
      <c r="G27" s="23">
        <v>43234</v>
      </c>
      <c r="H27" s="22" t="s">
        <v>26</v>
      </c>
      <c r="I27" s="24">
        <v>1308548</v>
      </c>
      <c r="J27" s="24">
        <v>1308548</v>
      </c>
      <c r="K27" s="62">
        <v>43287</v>
      </c>
      <c r="L27" s="25">
        <f t="shared" si="3"/>
        <v>21277.203252032519</v>
      </c>
      <c r="M27" s="26" t="s">
        <v>309</v>
      </c>
      <c r="N27" s="27" t="s">
        <v>327</v>
      </c>
      <c r="O27" s="25">
        <v>21277</v>
      </c>
      <c r="P27" s="26">
        <v>1</v>
      </c>
      <c r="Q27" s="25">
        <f t="shared" si="2"/>
        <v>21277</v>
      </c>
    </row>
    <row r="28" spans="1:17" ht="38.25" x14ac:dyDescent="0.2">
      <c r="A28" s="8">
        <v>25</v>
      </c>
      <c r="B28" s="31" t="s">
        <v>279</v>
      </c>
      <c r="C28" s="7" t="s">
        <v>67</v>
      </c>
      <c r="D28" s="7" t="s">
        <v>68</v>
      </c>
      <c r="E28" s="7" t="s">
        <v>2</v>
      </c>
      <c r="F28" s="7" t="s">
        <v>5</v>
      </c>
      <c r="G28" s="19">
        <v>43256</v>
      </c>
      <c r="H28" s="7" t="s">
        <v>58</v>
      </c>
      <c r="I28" s="5">
        <v>1180000</v>
      </c>
      <c r="J28" s="5">
        <v>1180000</v>
      </c>
      <c r="K28" s="61">
        <v>43273</v>
      </c>
      <c r="L28" s="6">
        <f t="shared" si="3"/>
        <v>19186.9918699187</v>
      </c>
      <c r="M28" s="9" t="s">
        <v>307</v>
      </c>
      <c r="N28" s="10" t="s">
        <v>328</v>
      </c>
      <c r="O28" s="6">
        <v>19187</v>
      </c>
      <c r="P28" s="9">
        <v>1</v>
      </c>
      <c r="Q28" s="6">
        <f t="shared" si="2"/>
        <v>19187</v>
      </c>
    </row>
    <row r="29" spans="1:17" ht="38.25" x14ac:dyDescent="0.2">
      <c r="A29" s="20">
        <v>26</v>
      </c>
      <c r="B29" s="30" t="s">
        <v>547</v>
      </c>
      <c r="C29" s="22" t="s">
        <v>67</v>
      </c>
      <c r="D29" s="22" t="s">
        <v>548</v>
      </c>
      <c r="E29" s="22" t="s">
        <v>2</v>
      </c>
      <c r="F29" s="22" t="s">
        <v>25</v>
      </c>
      <c r="G29" s="22" t="s">
        <v>549</v>
      </c>
      <c r="H29" s="22" t="s">
        <v>26</v>
      </c>
      <c r="I29" s="24">
        <v>7500000</v>
      </c>
      <c r="J29" s="24">
        <v>7500000</v>
      </c>
      <c r="K29" s="65" t="s">
        <v>550</v>
      </c>
      <c r="L29" s="25">
        <f t="shared" si="3"/>
        <v>121951.21951219512</v>
      </c>
      <c r="M29" s="26" t="s">
        <v>307</v>
      </c>
      <c r="N29" s="27" t="s">
        <v>551</v>
      </c>
      <c r="O29" s="25">
        <v>43576</v>
      </c>
      <c r="P29" s="26">
        <v>1</v>
      </c>
      <c r="Q29" s="25">
        <f>O29*P29</f>
        <v>43576</v>
      </c>
    </row>
    <row r="30" spans="1:17" ht="25.5" x14ac:dyDescent="0.2">
      <c r="A30" s="20">
        <v>26</v>
      </c>
      <c r="B30" s="59"/>
      <c r="C30" s="20"/>
      <c r="D30" s="20"/>
      <c r="E30" s="20"/>
      <c r="F30" s="20"/>
      <c r="G30" s="20"/>
      <c r="H30" s="20"/>
      <c r="I30" s="24"/>
      <c r="J30" s="20"/>
      <c r="K30" s="66"/>
      <c r="L30" s="25"/>
      <c r="M30" s="26" t="s">
        <v>307</v>
      </c>
      <c r="N30" s="27" t="s">
        <v>552</v>
      </c>
      <c r="O30" s="25">
        <v>45327</v>
      </c>
      <c r="P30" s="26">
        <v>1</v>
      </c>
      <c r="Q30" s="25">
        <f>O30*P30</f>
        <v>45327</v>
      </c>
    </row>
    <row r="31" spans="1:17" ht="38.25" x14ac:dyDescent="0.2">
      <c r="A31" s="8">
        <v>27</v>
      </c>
      <c r="B31" s="28" t="s">
        <v>69</v>
      </c>
      <c r="C31" s="7" t="s">
        <v>70</v>
      </c>
      <c r="D31" s="7" t="s">
        <v>71</v>
      </c>
      <c r="E31" s="7" t="s">
        <v>2</v>
      </c>
      <c r="F31" s="7" t="s">
        <v>5</v>
      </c>
      <c r="G31" s="19">
        <v>43468</v>
      </c>
      <c r="H31" s="7" t="s">
        <v>30</v>
      </c>
      <c r="I31" s="5">
        <v>700000</v>
      </c>
      <c r="J31" s="5">
        <v>819065.14</v>
      </c>
      <c r="K31" s="61">
        <v>43565</v>
      </c>
      <c r="L31" s="6">
        <f t="shared" ref="L31:L45" si="4">J31/61.5</f>
        <v>13318.132357723578</v>
      </c>
      <c r="M31" s="9" t="s">
        <v>307</v>
      </c>
      <c r="N31" s="10" t="s">
        <v>425</v>
      </c>
      <c r="O31" s="6">
        <v>13318</v>
      </c>
      <c r="P31" s="9">
        <v>1</v>
      </c>
      <c r="Q31" s="6">
        <f>P31*O31</f>
        <v>13318</v>
      </c>
    </row>
    <row r="32" spans="1:17" ht="51" x14ac:dyDescent="0.2">
      <c r="A32" s="20">
        <v>28</v>
      </c>
      <c r="B32" s="29" t="s">
        <v>534</v>
      </c>
      <c r="C32" s="22" t="s">
        <v>72</v>
      </c>
      <c r="D32" s="22" t="s">
        <v>73</v>
      </c>
      <c r="E32" s="22" t="s">
        <v>2</v>
      </c>
      <c r="F32" s="22" t="s">
        <v>25</v>
      </c>
      <c r="G32" s="23">
        <v>43434</v>
      </c>
      <c r="H32" s="22" t="s">
        <v>74</v>
      </c>
      <c r="I32" s="24">
        <v>1770000</v>
      </c>
      <c r="J32" s="24">
        <v>1374359</v>
      </c>
      <c r="K32" s="62">
        <v>43508</v>
      </c>
      <c r="L32" s="25">
        <f t="shared" si="4"/>
        <v>22347.300813008129</v>
      </c>
      <c r="M32" s="26" t="s">
        <v>329</v>
      </c>
      <c r="N32" s="27" t="s">
        <v>330</v>
      </c>
      <c r="O32" s="25">
        <v>22347</v>
      </c>
      <c r="P32" s="26">
        <v>1</v>
      </c>
      <c r="Q32" s="25">
        <f>P32*O32</f>
        <v>22347</v>
      </c>
    </row>
    <row r="33" spans="1:17" ht="51" x14ac:dyDescent="0.2">
      <c r="A33" s="8">
        <v>29</v>
      </c>
      <c r="B33" s="31" t="s">
        <v>283</v>
      </c>
      <c r="C33" s="7" t="s">
        <v>75</v>
      </c>
      <c r="D33" s="7" t="s">
        <v>76</v>
      </c>
      <c r="E33" s="7" t="s">
        <v>2</v>
      </c>
      <c r="F33" s="7" t="s">
        <v>5</v>
      </c>
      <c r="G33" s="19">
        <v>43271</v>
      </c>
      <c r="H33" s="7" t="s">
        <v>77</v>
      </c>
      <c r="I33" s="5">
        <v>864153</v>
      </c>
      <c r="J33" s="5">
        <v>1014999</v>
      </c>
      <c r="K33" s="61">
        <v>43322</v>
      </c>
      <c r="L33" s="6">
        <f t="shared" si="4"/>
        <v>16504.048780487807</v>
      </c>
      <c r="M33" s="9" t="s">
        <v>419</v>
      </c>
      <c r="N33" s="10" t="s">
        <v>420</v>
      </c>
      <c r="O33" s="6">
        <v>16504</v>
      </c>
      <c r="P33" s="9">
        <v>1</v>
      </c>
      <c r="Q33" s="6">
        <f>P33*O33</f>
        <v>16504</v>
      </c>
    </row>
    <row r="34" spans="1:17" ht="76.5" x14ac:dyDescent="0.2">
      <c r="A34" s="20">
        <v>30</v>
      </c>
      <c r="B34" s="29" t="s">
        <v>298</v>
      </c>
      <c r="C34" s="22" t="s">
        <v>78</v>
      </c>
      <c r="D34" s="22" t="s">
        <v>79</v>
      </c>
      <c r="E34" s="22" t="s">
        <v>2</v>
      </c>
      <c r="F34" s="22" t="s">
        <v>25</v>
      </c>
      <c r="G34" s="23">
        <v>43234</v>
      </c>
      <c r="H34" s="22" t="s">
        <v>26</v>
      </c>
      <c r="I34" s="24">
        <v>2655000</v>
      </c>
      <c r="J34" s="24">
        <v>2250000</v>
      </c>
      <c r="K34" s="62">
        <v>43242</v>
      </c>
      <c r="L34" s="25">
        <f t="shared" si="4"/>
        <v>36585.365853658535</v>
      </c>
      <c r="M34" s="26" t="s">
        <v>307</v>
      </c>
      <c r="N34" s="27" t="s">
        <v>311</v>
      </c>
      <c r="O34" s="25">
        <v>36585</v>
      </c>
      <c r="P34" s="26">
        <v>1</v>
      </c>
      <c r="Q34" s="25">
        <f>P34*O34</f>
        <v>36585</v>
      </c>
    </row>
    <row r="35" spans="1:17" ht="51" x14ac:dyDescent="0.2">
      <c r="A35" s="8">
        <v>31</v>
      </c>
      <c r="B35" s="28" t="s">
        <v>80</v>
      </c>
      <c r="C35" s="7" t="s">
        <v>81</v>
      </c>
      <c r="D35" s="7" t="s">
        <v>82</v>
      </c>
      <c r="E35" s="7" t="s">
        <v>2</v>
      </c>
      <c r="F35" s="7" t="s">
        <v>5</v>
      </c>
      <c r="G35" s="19">
        <v>43431</v>
      </c>
      <c r="H35" s="7" t="s">
        <v>3</v>
      </c>
      <c r="I35" s="5">
        <v>1000000</v>
      </c>
      <c r="J35" s="5">
        <v>1180000</v>
      </c>
      <c r="K35" s="61">
        <v>43475</v>
      </c>
      <c r="L35" s="6">
        <f t="shared" si="4"/>
        <v>19186.9918699187</v>
      </c>
      <c r="M35" s="9" t="s">
        <v>331</v>
      </c>
      <c r="N35" s="10" t="s">
        <v>332</v>
      </c>
      <c r="O35" s="6">
        <v>19187</v>
      </c>
      <c r="P35" s="9">
        <v>1</v>
      </c>
      <c r="Q35" s="6">
        <f>P35*O35</f>
        <v>19187</v>
      </c>
    </row>
    <row r="36" spans="1:17" ht="63.75" x14ac:dyDescent="0.2">
      <c r="A36" s="20">
        <v>32</v>
      </c>
      <c r="B36" s="30" t="s">
        <v>83</v>
      </c>
      <c r="C36" s="22" t="s">
        <v>84</v>
      </c>
      <c r="D36" s="22" t="s">
        <v>85</v>
      </c>
      <c r="E36" s="22" t="s">
        <v>2</v>
      </c>
      <c r="F36" s="22" t="s">
        <v>25</v>
      </c>
      <c r="G36" s="23">
        <v>43444</v>
      </c>
      <c r="H36" s="22" t="s">
        <v>38</v>
      </c>
      <c r="I36" s="24">
        <v>3835000</v>
      </c>
      <c r="J36" s="24">
        <v>1280300</v>
      </c>
      <c r="K36" s="62">
        <v>43461</v>
      </c>
      <c r="L36" s="25">
        <f t="shared" si="4"/>
        <v>20817.886178861787</v>
      </c>
      <c r="M36" s="84" t="s">
        <v>441</v>
      </c>
      <c r="N36" s="85" t="s">
        <v>441</v>
      </c>
      <c r="O36" s="25">
        <v>20818</v>
      </c>
      <c r="P36" s="26">
        <v>1</v>
      </c>
      <c r="Q36" s="25">
        <v>20818</v>
      </c>
    </row>
    <row r="37" spans="1:17" ht="63.75" x14ac:dyDescent="0.2">
      <c r="A37" s="8">
        <v>33</v>
      </c>
      <c r="B37" s="31" t="s">
        <v>284</v>
      </c>
      <c r="C37" s="7" t="s">
        <v>86</v>
      </c>
      <c r="D37" s="7" t="s">
        <v>87</v>
      </c>
      <c r="E37" s="7" t="s">
        <v>2</v>
      </c>
      <c r="F37" s="7" t="s">
        <v>25</v>
      </c>
      <c r="G37" s="19">
        <v>43181</v>
      </c>
      <c r="H37" s="7" t="s">
        <v>38</v>
      </c>
      <c r="I37" s="5">
        <v>2000100</v>
      </c>
      <c r="J37" s="5">
        <v>1998920</v>
      </c>
      <c r="K37" s="61">
        <v>43194</v>
      </c>
      <c r="L37" s="6">
        <f t="shared" si="4"/>
        <v>32502.764227642278</v>
      </c>
      <c r="M37" s="9" t="s">
        <v>309</v>
      </c>
      <c r="N37" s="10" t="s">
        <v>333</v>
      </c>
      <c r="O37" s="6">
        <v>32503</v>
      </c>
      <c r="P37" s="9">
        <v>1</v>
      </c>
      <c r="Q37" s="6">
        <f t="shared" ref="Q37:Q51" si="5">P37*O37</f>
        <v>32503</v>
      </c>
    </row>
    <row r="38" spans="1:17" ht="38.25" x14ac:dyDescent="0.2">
      <c r="A38" s="20">
        <v>34</v>
      </c>
      <c r="B38" s="30" t="s">
        <v>249</v>
      </c>
      <c r="C38" s="22" t="s">
        <v>86</v>
      </c>
      <c r="D38" s="22" t="s">
        <v>250</v>
      </c>
      <c r="E38" s="22" t="s">
        <v>2</v>
      </c>
      <c r="F38" s="22" t="s">
        <v>106</v>
      </c>
      <c r="G38" s="23">
        <v>43724</v>
      </c>
      <c r="H38" s="22" t="s">
        <v>62</v>
      </c>
      <c r="I38" s="24">
        <v>885000</v>
      </c>
      <c r="J38" s="24">
        <v>877560</v>
      </c>
      <c r="K38" s="62">
        <v>43728</v>
      </c>
      <c r="L38" s="25">
        <f t="shared" si="4"/>
        <v>14269.268292682927</v>
      </c>
      <c r="M38" s="26" t="s">
        <v>324</v>
      </c>
      <c r="N38" s="27" t="s">
        <v>395</v>
      </c>
      <c r="O38" s="25">
        <v>14269</v>
      </c>
      <c r="P38" s="26">
        <v>1</v>
      </c>
      <c r="Q38" s="25">
        <f t="shared" si="5"/>
        <v>14269</v>
      </c>
    </row>
    <row r="39" spans="1:17" ht="63.75" x14ac:dyDescent="0.2">
      <c r="A39" s="8">
        <v>35</v>
      </c>
      <c r="B39" s="28" t="s">
        <v>88</v>
      </c>
      <c r="C39" s="7" t="s">
        <v>89</v>
      </c>
      <c r="D39" s="7" t="s">
        <v>90</v>
      </c>
      <c r="E39" s="7" t="s">
        <v>2</v>
      </c>
      <c r="F39" s="7" t="s">
        <v>25</v>
      </c>
      <c r="G39" s="19">
        <v>43126</v>
      </c>
      <c r="H39" s="7" t="s">
        <v>26</v>
      </c>
      <c r="I39" s="5">
        <v>3068000</v>
      </c>
      <c r="J39" s="5">
        <v>3051508</v>
      </c>
      <c r="K39" s="61">
        <v>43144</v>
      </c>
      <c r="L39" s="6">
        <f t="shared" si="4"/>
        <v>49618.0162601626</v>
      </c>
      <c r="M39" s="9" t="s">
        <v>307</v>
      </c>
      <c r="N39" s="10" t="s">
        <v>334</v>
      </c>
      <c r="O39" s="6">
        <v>49618</v>
      </c>
      <c r="P39" s="9">
        <v>1</v>
      </c>
      <c r="Q39" s="6">
        <f t="shared" si="5"/>
        <v>49618</v>
      </c>
    </row>
    <row r="40" spans="1:17" ht="63.75" x14ac:dyDescent="0.2">
      <c r="A40" s="20">
        <v>36</v>
      </c>
      <c r="B40" s="30" t="s">
        <v>91</v>
      </c>
      <c r="C40" s="22" t="s">
        <v>92</v>
      </c>
      <c r="D40" s="22" t="s">
        <v>93</v>
      </c>
      <c r="E40" s="22" t="s">
        <v>2</v>
      </c>
      <c r="F40" s="22" t="s">
        <v>25</v>
      </c>
      <c r="G40" s="23">
        <v>43319</v>
      </c>
      <c r="H40" s="22" t="s">
        <v>38</v>
      </c>
      <c r="I40" s="24">
        <v>1829999.46</v>
      </c>
      <c r="J40" s="24">
        <v>829540</v>
      </c>
      <c r="K40" s="62">
        <v>43402</v>
      </c>
      <c r="L40" s="25">
        <f t="shared" si="4"/>
        <v>13488.455284552845</v>
      </c>
      <c r="M40" s="26" t="s">
        <v>309</v>
      </c>
      <c r="N40" s="27" t="s">
        <v>318</v>
      </c>
      <c r="O40" s="25">
        <v>13488</v>
      </c>
      <c r="P40" s="26">
        <v>1</v>
      </c>
      <c r="Q40" s="25">
        <f t="shared" si="5"/>
        <v>13488</v>
      </c>
    </row>
    <row r="41" spans="1:17" ht="63.75" x14ac:dyDescent="0.2">
      <c r="A41" s="8">
        <v>37</v>
      </c>
      <c r="B41" s="31" t="s">
        <v>296</v>
      </c>
      <c r="C41" s="7" t="s">
        <v>94</v>
      </c>
      <c r="D41" s="7" t="s">
        <v>95</v>
      </c>
      <c r="E41" s="7" t="s">
        <v>2</v>
      </c>
      <c r="F41" s="7" t="s">
        <v>25</v>
      </c>
      <c r="G41" s="19">
        <v>43424</v>
      </c>
      <c r="H41" s="7" t="s">
        <v>3</v>
      </c>
      <c r="I41" s="5">
        <v>1770000</v>
      </c>
      <c r="J41" s="5">
        <v>649000</v>
      </c>
      <c r="K41" s="61">
        <v>43430</v>
      </c>
      <c r="L41" s="6">
        <f t="shared" si="4"/>
        <v>10552.845528455284</v>
      </c>
      <c r="M41" s="9" t="s">
        <v>331</v>
      </c>
      <c r="N41" s="10" t="s">
        <v>335</v>
      </c>
      <c r="O41" s="6">
        <v>10553</v>
      </c>
      <c r="P41" s="9">
        <v>1</v>
      </c>
      <c r="Q41" s="6">
        <f t="shared" si="5"/>
        <v>10553</v>
      </c>
    </row>
    <row r="42" spans="1:17" ht="51" x14ac:dyDescent="0.2">
      <c r="A42" s="20">
        <v>38</v>
      </c>
      <c r="B42" s="29" t="s">
        <v>296</v>
      </c>
      <c r="C42" s="22" t="s">
        <v>96</v>
      </c>
      <c r="D42" s="22" t="s">
        <v>97</v>
      </c>
      <c r="E42" s="22" t="s">
        <v>2</v>
      </c>
      <c r="F42" s="22" t="s">
        <v>25</v>
      </c>
      <c r="G42" s="23">
        <v>43430</v>
      </c>
      <c r="H42" s="22" t="s">
        <v>3</v>
      </c>
      <c r="I42" s="24">
        <v>3000000.14</v>
      </c>
      <c r="J42" s="24">
        <v>1598900</v>
      </c>
      <c r="K42" s="62">
        <v>43430</v>
      </c>
      <c r="L42" s="25">
        <f t="shared" si="4"/>
        <v>25998.373983739839</v>
      </c>
      <c r="M42" s="26" t="s">
        <v>331</v>
      </c>
      <c r="N42" s="27">
        <v>301</v>
      </c>
      <c r="O42" s="25">
        <v>25998</v>
      </c>
      <c r="P42" s="26">
        <v>1</v>
      </c>
      <c r="Q42" s="25">
        <f t="shared" si="5"/>
        <v>25998</v>
      </c>
    </row>
    <row r="43" spans="1:17" ht="51" x14ac:dyDescent="0.2">
      <c r="A43" s="8">
        <v>39</v>
      </c>
      <c r="B43" s="31" t="s">
        <v>300</v>
      </c>
      <c r="C43" s="7" t="s">
        <v>96</v>
      </c>
      <c r="D43" s="7" t="s">
        <v>37</v>
      </c>
      <c r="E43" s="7" t="s">
        <v>2</v>
      </c>
      <c r="F43" s="7" t="s">
        <v>5</v>
      </c>
      <c r="G43" s="19">
        <v>43446</v>
      </c>
      <c r="H43" s="7" t="s">
        <v>3</v>
      </c>
      <c r="I43" s="5">
        <v>1178820</v>
      </c>
      <c r="J43" s="5">
        <v>1178820</v>
      </c>
      <c r="K43" s="61">
        <v>43447</v>
      </c>
      <c r="L43" s="6">
        <f t="shared" si="4"/>
        <v>19167.804878048781</v>
      </c>
      <c r="M43" s="9" t="s">
        <v>331</v>
      </c>
      <c r="N43" s="10">
        <v>308</v>
      </c>
      <c r="O43" s="6">
        <v>19168</v>
      </c>
      <c r="P43" s="9">
        <v>1</v>
      </c>
      <c r="Q43" s="6">
        <f t="shared" si="5"/>
        <v>19168</v>
      </c>
    </row>
    <row r="44" spans="1:17" ht="51" x14ac:dyDescent="0.2">
      <c r="A44" s="20">
        <v>40</v>
      </c>
      <c r="B44" s="29" t="s">
        <v>296</v>
      </c>
      <c r="C44" s="22" t="s">
        <v>98</v>
      </c>
      <c r="D44" s="22" t="s">
        <v>99</v>
      </c>
      <c r="E44" s="22" t="s">
        <v>2</v>
      </c>
      <c r="F44" s="22" t="s">
        <v>25</v>
      </c>
      <c r="G44" s="23">
        <v>37015</v>
      </c>
      <c r="H44" s="22" t="s">
        <v>52</v>
      </c>
      <c r="I44" s="24">
        <v>2800000</v>
      </c>
      <c r="J44" s="24">
        <v>2750698</v>
      </c>
      <c r="K44" s="62">
        <v>43228</v>
      </c>
      <c r="L44" s="25">
        <f t="shared" si="4"/>
        <v>44726.796747967477</v>
      </c>
      <c r="M44" s="26" t="s">
        <v>313</v>
      </c>
      <c r="N44" s="27" t="s">
        <v>336</v>
      </c>
      <c r="O44" s="25">
        <v>22363</v>
      </c>
      <c r="P44" s="26">
        <v>2</v>
      </c>
      <c r="Q44" s="25">
        <f t="shared" si="5"/>
        <v>44726</v>
      </c>
    </row>
    <row r="45" spans="1:17" ht="51" x14ac:dyDescent="0.2">
      <c r="A45" s="8">
        <v>41</v>
      </c>
      <c r="B45" s="28" t="s">
        <v>100</v>
      </c>
      <c r="C45" s="7" t="s">
        <v>101</v>
      </c>
      <c r="D45" s="7" t="s">
        <v>102</v>
      </c>
      <c r="E45" s="7" t="s">
        <v>2</v>
      </c>
      <c r="F45" s="7" t="s">
        <v>25</v>
      </c>
      <c r="G45" s="19">
        <v>43776</v>
      </c>
      <c r="H45" s="7" t="s">
        <v>22</v>
      </c>
      <c r="I45" s="5">
        <v>6773200</v>
      </c>
      <c r="J45" s="5">
        <v>6771982.0300000003</v>
      </c>
      <c r="K45" s="61">
        <v>43790</v>
      </c>
      <c r="L45" s="6">
        <f t="shared" si="4"/>
        <v>110113.52894308943</v>
      </c>
      <c r="M45" s="9" t="s">
        <v>322</v>
      </c>
      <c r="N45" s="10" t="s">
        <v>337</v>
      </c>
      <c r="O45" s="6">
        <v>29623</v>
      </c>
      <c r="P45" s="9">
        <v>1</v>
      </c>
      <c r="Q45" s="6">
        <f t="shared" si="5"/>
        <v>29623</v>
      </c>
    </row>
    <row r="46" spans="1:17" ht="51" x14ac:dyDescent="0.2">
      <c r="A46" s="8">
        <v>41</v>
      </c>
      <c r="B46" s="28"/>
      <c r="C46" s="7"/>
      <c r="D46" s="7"/>
      <c r="E46" s="7"/>
      <c r="F46" s="7"/>
      <c r="G46" s="19"/>
      <c r="H46" s="7"/>
      <c r="I46" s="5"/>
      <c r="J46" s="5"/>
      <c r="K46" s="61"/>
      <c r="L46" s="6"/>
      <c r="M46" s="9" t="s">
        <v>322</v>
      </c>
      <c r="N46" s="10" t="s">
        <v>338</v>
      </c>
      <c r="O46" s="6">
        <v>13415</v>
      </c>
      <c r="P46" s="9">
        <v>6</v>
      </c>
      <c r="Q46" s="6">
        <f t="shared" si="5"/>
        <v>80490</v>
      </c>
    </row>
    <row r="47" spans="1:17" ht="63.75" x14ac:dyDescent="0.2">
      <c r="A47" s="20">
        <v>42</v>
      </c>
      <c r="B47" s="30" t="s">
        <v>103</v>
      </c>
      <c r="C47" s="22" t="s">
        <v>104</v>
      </c>
      <c r="D47" s="22" t="s">
        <v>105</v>
      </c>
      <c r="E47" s="22" t="s">
        <v>2</v>
      </c>
      <c r="F47" s="22" t="s">
        <v>106</v>
      </c>
      <c r="G47" s="23">
        <v>43592</v>
      </c>
      <c r="H47" s="22" t="s">
        <v>38</v>
      </c>
      <c r="I47" s="24">
        <v>1416000</v>
      </c>
      <c r="J47" s="24">
        <v>1227200</v>
      </c>
      <c r="K47" s="62">
        <v>43595</v>
      </c>
      <c r="L47" s="25">
        <f>J47/61.5</f>
        <v>19954.471544715449</v>
      </c>
      <c r="M47" s="26" t="s">
        <v>309</v>
      </c>
      <c r="N47" s="27" t="s">
        <v>339</v>
      </c>
      <c r="O47" s="25">
        <v>19954</v>
      </c>
      <c r="P47" s="26">
        <v>1</v>
      </c>
      <c r="Q47" s="25">
        <f t="shared" si="5"/>
        <v>19954</v>
      </c>
    </row>
    <row r="48" spans="1:17" ht="63.75" x14ac:dyDescent="0.2">
      <c r="A48" s="8">
        <v>43</v>
      </c>
      <c r="B48" s="28" t="s">
        <v>109</v>
      </c>
      <c r="C48" s="7" t="s">
        <v>110</v>
      </c>
      <c r="D48" s="7" t="s">
        <v>111</v>
      </c>
      <c r="E48" s="7" t="s">
        <v>2</v>
      </c>
      <c r="F48" s="7" t="s">
        <v>25</v>
      </c>
      <c r="G48" s="19">
        <v>43713</v>
      </c>
      <c r="H48" s="7" t="s">
        <v>38</v>
      </c>
      <c r="I48" s="5">
        <v>8309560</v>
      </c>
      <c r="J48" s="5">
        <v>2409560</v>
      </c>
      <c r="K48" s="61">
        <v>43742</v>
      </c>
      <c r="L48" s="6">
        <f>J48/61.5</f>
        <v>39179.83739837398</v>
      </c>
      <c r="M48" s="9" t="s">
        <v>309</v>
      </c>
      <c r="N48" s="10" t="s">
        <v>427</v>
      </c>
      <c r="O48" s="6">
        <v>39180</v>
      </c>
      <c r="P48" s="9">
        <v>1</v>
      </c>
      <c r="Q48" s="6">
        <f t="shared" si="5"/>
        <v>39180</v>
      </c>
    </row>
    <row r="49" spans="1:17" ht="38.25" x14ac:dyDescent="0.2">
      <c r="A49" s="20">
        <v>44</v>
      </c>
      <c r="B49" s="30" t="s">
        <v>109</v>
      </c>
      <c r="C49" s="22" t="s">
        <v>110</v>
      </c>
      <c r="D49" s="22" t="s">
        <v>111</v>
      </c>
      <c r="E49" s="22" t="s">
        <v>2</v>
      </c>
      <c r="F49" s="22" t="s">
        <v>25</v>
      </c>
      <c r="G49" s="23">
        <v>43713</v>
      </c>
      <c r="H49" s="22" t="s">
        <v>22</v>
      </c>
      <c r="I49" s="24">
        <v>8309560</v>
      </c>
      <c r="J49" s="24">
        <v>3540000</v>
      </c>
      <c r="K49" s="62">
        <v>43742</v>
      </c>
      <c r="L49" s="25">
        <f>J49/61.5</f>
        <v>57560.975609756097</v>
      </c>
      <c r="M49" s="26" t="s">
        <v>309</v>
      </c>
      <c r="N49" s="27" t="s">
        <v>426</v>
      </c>
      <c r="O49" s="25">
        <v>28781</v>
      </c>
      <c r="P49" s="26">
        <v>2</v>
      </c>
      <c r="Q49" s="25">
        <f t="shared" si="5"/>
        <v>57562</v>
      </c>
    </row>
    <row r="50" spans="1:17" ht="51" x14ac:dyDescent="0.2">
      <c r="A50" s="8">
        <v>45</v>
      </c>
      <c r="B50" s="31" t="s">
        <v>285</v>
      </c>
      <c r="C50" s="7" t="s">
        <v>112</v>
      </c>
      <c r="D50" s="7" t="s">
        <v>113</v>
      </c>
      <c r="E50" s="7" t="s">
        <v>2</v>
      </c>
      <c r="F50" s="7" t="s">
        <v>25</v>
      </c>
      <c r="G50" s="19">
        <v>43571</v>
      </c>
      <c r="H50" s="7" t="s">
        <v>58</v>
      </c>
      <c r="I50" s="5">
        <v>3000000</v>
      </c>
      <c r="J50" s="5">
        <v>2999958</v>
      </c>
      <c r="K50" s="61">
        <v>43608</v>
      </c>
      <c r="L50" s="6">
        <f>J50/61.5</f>
        <v>48779.804878048781</v>
      </c>
      <c r="M50" s="9" t="s">
        <v>309</v>
      </c>
      <c r="N50" s="10" t="s">
        <v>340</v>
      </c>
      <c r="O50" s="6">
        <v>21899</v>
      </c>
      <c r="P50" s="9">
        <v>1</v>
      </c>
      <c r="Q50" s="6">
        <f t="shared" si="5"/>
        <v>21899</v>
      </c>
    </row>
    <row r="51" spans="1:17" ht="38.25" x14ac:dyDescent="0.2">
      <c r="A51" s="8">
        <v>45</v>
      </c>
      <c r="B51" s="31"/>
      <c r="C51" s="7"/>
      <c r="D51" s="7"/>
      <c r="E51" s="7"/>
      <c r="F51" s="7"/>
      <c r="G51" s="19"/>
      <c r="H51" s="7"/>
      <c r="I51" s="5"/>
      <c r="J51" s="5"/>
      <c r="K51" s="61"/>
      <c r="L51" s="6"/>
      <c r="M51" s="9" t="s">
        <v>307</v>
      </c>
      <c r="N51" s="10" t="s">
        <v>341</v>
      </c>
      <c r="O51" s="6">
        <v>13440</v>
      </c>
      <c r="P51" s="9">
        <v>2</v>
      </c>
      <c r="Q51" s="6">
        <f t="shared" si="5"/>
        <v>26880</v>
      </c>
    </row>
    <row r="52" spans="1:17" ht="38.25" x14ac:dyDescent="0.2">
      <c r="A52" s="20">
        <v>46</v>
      </c>
      <c r="B52" s="30" t="s">
        <v>114</v>
      </c>
      <c r="C52" s="22" t="s">
        <v>115</v>
      </c>
      <c r="D52" s="22" t="s">
        <v>116</v>
      </c>
      <c r="E52" s="22" t="s">
        <v>2</v>
      </c>
      <c r="F52" s="22" t="s">
        <v>25</v>
      </c>
      <c r="G52" s="23">
        <v>43445</v>
      </c>
      <c r="H52" s="22" t="s">
        <v>117</v>
      </c>
      <c r="I52" s="24">
        <v>5310000</v>
      </c>
      <c r="J52" s="24">
        <v>5186494.12</v>
      </c>
      <c r="K52" s="62">
        <v>43489</v>
      </c>
      <c r="L52" s="25">
        <f>J52/61.5</f>
        <v>84333.237723577244</v>
      </c>
      <c r="M52" s="84" t="s">
        <v>441</v>
      </c>
      <c r="N52" s="84" t="s">
        <v>441</v>
      </c>
      <c r="O52" s="25">
        <v>42199</v>
      </c>
      <c r="P52" s="26">
        <v>1</v>
      </c>
      <c r="Q52" s="25">
        <v>42199</v>
      </c>
    </row>
    <row r="53" spans="1:17" x14ac:dyDescent="0.2">
      <c r="A53" s="20">
        <v>46</v>
      </c>
      <c r="B53" s="30"/>
      <c r="C53" s="22"/>
      <c r="D53" s="22"/>
      <c r="E53" s="22"/>
      <c r="F53" s="22"/>
      <c r="G53" s="23"/>
      <c r="H53" s="22"/>
      <c r="I53" s="24"/>
      <c r="J53" s="24"/>
      <c r="K53" s="62"/>
      <c r="L53" s="25"/>
      <c r="M53" s="84" t="s">
        <v>441</v>
      </c>
      <c r="N53" s="84" t="s">
        <v>441</v>
      </c>
      <c r="O53" s="25">
        <v>20717</v>
      </c>
      <c r="P53" s="26">
        <v>1</v>
      </c>
      <c r="Q53" s="25">
        <v>20717</v>
      </c>
    </row>
    <row r="54" spans="1:17" x14ac:dyDescent="0.2">
      <c r="A54" s="20">
        <v>46</v>
      </c>
      <c r="B54" s="30"/>
      <c r="C54" s="22"/>
      <c r="D54" s="22"/>
      <c r="E54" s="22"/>
      <c r="F54" s="22"/>
      <c r="G54" s="23"/>
      <c r="H54" s="22"/>
      <c r="I54" s="24"/>
      <c r="J54" s="24"/>
      <c r="K54" s="62"/>
      <c r="L54" s="25"/>
      <c r="M54" s="84" t="s">
        <v>441</v>
      </c>
      <c r="N54" s="84" t="s">
        <v>441</v>
      </c>
      <c r="O54" s="25">
        <v>10708</v>
      </c>
      <c r="P54" s="26">
        <v>2</v>
      </c>
      <c r="Q54" s="25">
        <v>21417</v>
      </c>
    </row>
    <row r="55" spans="1:17" ht="63.75" x14ac:dyDescent="0.2">
      <c r="A55" s="8">
        <v>47</v>
      </c>
      <c r="B55" s="28" t="s">
        <v>118</v>
      </c>
      <c r="C55" s="7" t="s">
        <v>119</v>
      </c>
      <c r="D55" s="7" t="s">
        <v>120</v>
      </c>
      <c r="E55" s="7" t="s">
        <v>2</v>
      </c>
      <c r="F55" s="7" t="s">
        <v>25</v>
      </c>
      <c r="G55" s="19">
        <v>43305</v>
      </c>
      <c r="H55" s="7" t="s">
        <v>38</v>
      </c>
      <c r="I55" s="5">
        <v>2550000.06</v>
      </c>
      <c r="J55" s="5">
        <v>2549999</v>
      </c>
      <c r="K55" s="61">
        <v>43307</v>
      </c>
      <c r="L55" s="6">
        <f>J55/61.5</f>
        <v>41463.398373983742</v>
      </c>
      <c r="M55" s="9" t="s">
        <v>309</v>
      </c>
      <c r="N55" s="10" t="s">
        <v>428</v>
      </c>
      <c r="O55" s="6">
        <v>18430</v>
      </c>
      <c r="P55" s="9">
        <v>1</v>
      </c>
      <c r="Q55" s="6">
        <f t="shared" ref="Q55:Q77" si="6">P55*O55</f>
        <v>18430</v>
      </c>
    </row>
    <row r="56" spans="1:17" x14ac:dyDescent="0.2">
      <c r="A56" s="8">
        <v>47</v>
      </c>
      <c r="B56" s="28"/>
      <c r="C56" s="7"/>
      <c r="D56" s="7"/>
      <c r="E56" s="7"/>
      <c r="F56" s="7"/>
      <c r="G56" s="19"/>
      <c r="H56" s="7"/>
      <c r="I56" s="5"/>
      <c r="J56" s="5"/>
      <c r="K56" s="61"/>
      <c r="L56" s="6"/>
      <c r="M56" s="9" t="s">
        <v>309</v>
      </c>
      <c r="N56" s="10" t="s">
        <v>429</v>
      </c>
      <c r="O56" s="6">
        <v>13493</v>
      </c>
      <c r="P56" s="9">
        <v>1</v>
      </c>
      <c r="Q56" s="6">
        <f t="shared" si="6"/>
        <v>13493</v>
      </c>
    </row>
    <row r="57" spans="1:17" x14ac:dyDescent="0.2">
      <c r="A57" s="8">
        <v>47</v>
      </c>
      <c r="B57" s="28"/>
      <c r="C57" s="7"/>
      <c r="D57" s="7"/>
      <c r="E57" s="7"/>
      <c r="F57" s="7"/>
      <c r="G57" s="19"/>
      <c r="H57" s="7"/>
      <c r="I57" s="5"/>
      <c r="J57" s="5"/>
      <c r="K57" s="61"/>
      <c r="L57" s="6"/>
      <c r="M57" s="9" t="s">
        <v>387</v>
      </c>
      <c r="N57" s="10" t="s">
        <v>430</v>
      </c>
      <c r="O57" s="6">
        <v>9540</v>
      </c>
      <c r="P57" s="9">
        <v>1</v>
      </c>
      <c r="Q57" s="6">
        <f t="shared" si="6"/>
        <v>9540</v>
      </c>
    </row>
    <row r="58" spans="1:17" ht="38.25" x14ac:dyDescent="0.2">
      <c r="A58" s="20">
        <v>48</v>
      </c>
      <c r="B58" s="29" t="s">
        <v>286</v>
      </c>
      <c r="C58" s="22" t="s">
        <v>121</v>
      </c>
      <c r="D58" s="22" t="s">
        <v>122</v>
      </c>
      <c r="E58" s="22" t="s">
        <v>2</v>
      </c>
      <c r="F58" s="22" t="s">
        <v>25</v>
      </c>
      <c r="G58" s="23">
        <v>43287</v>
      </c>
      <c r="H58" s="22" t="s">
        <v>52</v>
      </c>
      <c r="I58" s="24">
        <v>1999999.7</v>
      </c>
      <c r="J58" s="24">
        <v>990149.8</v>
      </c>
      <c r="K58" s="62">
        <v>43293</v>
      </c>
      <c r="L58" s="25">
        <f t="shared" ref="L58:L68" si="7">J58/61.5</f>
        <v>16099.99674796748</v>
      </c>
      <c r="M58" s="26" t="s">
        <v>385</v>
      </c>
      <c r="N58" s="27" t="s">
        <v>434</v>
      </c>
      <c r="O58" s="25">
        <v>16100</v>
      </c>
      <c r="P58" s="26">
        <v>1</v>
      </c>
      <c r="Q58" s="25">
        <f t="shared" si="6"/>
        <v>16100</v>
      </c>
    </row>
    <row r="59" spans="1:17" ht="51" x14ac:dyDescent="0.2">
      <c r="A59" s="8">
        <v>49</v>
      </c>
      <c r="B59" s="28" t="s">
        <v>123</v>
      </c>
      <c r="C59" s="7" t="s">
        <v>124</v>
      </c>
      <c r="D59" s="7" t="s">
        <v>125</v>
      </c>
      <c r="E59" s="7" t="s">
        <v>2</v>
      </c>
      <c r="F59" s="7" t="s">
        <v>106</v>
      </c>
      <c r="G59" s="19">
        <v>43795</v>
      </c>
      <c r="H59" s="7" t="s">
        <v>22</v>
      </c>
      <c r="I59" s="5">
        <v>1391624.74</v>
      </c>
      <c r="J59" s="5">
        <v>1391624.74</v>
      </c>
      <c r="K59" s="61">
        <v>43824</v>
      </c>
      <c r="L59" s="6">
        <f t="shared" si="7"/>
        <v>22628.044552845528</v>
      </c>
      <c r="M59" s="9" t="s">
        <v>322</v>
      </c>
      <c r="N59" s="10" t="s">
        <v>342</v>
      </c>
      <c r="O59" s="6">
        <v>22628</v>
      </c>
      <c r="P59" s="9">
        <v>1</v>
      </c>
      <c r="Q59" s="6">
        <f t="shared" si="6"/>
        <v>22628</v>
      </c>
    </row>
    <row r="60" spans="1:17" ht="63.75" x14ac:dyDescent="0.2">
      <c r="A60" s="20">
        <v>50</v>
      </c>
      <c r="B60" s="30" t="s">
        <v>126</v>
      </c>
      <c r="C60" s="22" t="s">
        <v>127</v>
      </c>
      <c r="D60" s="22" t="s">
        <v>128</v>
      </c>
      <c r="E60" s="22" t="s">
        <v>2</v>
      </c>
      <c r="F60" s="22" t="s">
        <v>25</v>
      </c>
      <c r="G60" s="23">
        <v>43641</v>
      </c>
      <c r="H60" s="22" t="s">
        <v>38</v>
      </c>
      <c r="I60" s="24">
        <v>75255090</v>
      </c>
      <c r="J60" s="24">
        <v>7717200</v>
      </c>
      <c r="K60" s="62">
        <v>43649</v>
      </c>
      <c r="L60" s="25">
        <f t="shared" si="7"/>
        <v>125482.9268292683</v>
      </c>
      <c r="M60" s="26" t="s">
        <v>309</v>
      </c>
      <c r="N60" s="27" t="s">
        <v>433</v>
      </c>
      <c r="O60" s="25">
        <v>14829</v>
      </c>
      <c r="P60" s="26">
        <v>6</v>
      </c>
      <c r="Q60" s="25">
        <f t="shared" si="6"/>
        <v>88974</v>
      </c>
    </row>
    <row r="61" spans="1:17" ht="51" x14ac:dyDescent="0.2">
      <c r="A61" s="8">
        <v>51</v>
      </c>
      <c r="B61" s="28" t="s">
        <v>129</v>
      </c>
      <c r="C61" s="7" t="s">
        <v>130</v>
      </c>
      <c r="D61" s="7" t="s">
        <v>97</v>
      </c>
      <c r="E61" s="7" t="s">
        <v>2</v>
      </c>
      <c r="F61" s="7" t="s">
        <v>25</v>
      </c>
      <c r="G61" s="19">
        <v>43591</v>
      </c>
      <c r="H61" s="7" t="s">
        <v>131</v>
      </c>
      <c r="I61" s="5">
        <v>6299878</v>
      </c>
      <c r="J61" s="5">
        <v>6299878</v>
      </c>
      <c r="K61" s="61">
        <v>43595</v>
      </c>
      <c r="L61" s="6">
        <f t="shared" si="7"/>
        <v>102437.0406504065</v>
      </c>
      <c r="M61" s="9" t="s">
        <v>343</v>
      </c>
      <c r="N61" s="10" t="s">
        <v>344</v>
      </c>
      <c r="O61" s="6">
        <v>17073</v>
      </c>
      <c r="P61" s="9">
        <v>6</v>
      </c>
      <c r="Q61" s="6">
        <f t="shared" si="6"/>
        <v>102438</v>
      </c>
    </row>
    <row r="62" spans="1:17" ht="38.25" x14ac:dyDescent="0.2">
      <c r="A62" s="20">
        <v>52</v>
      </c>
      <c r="B62" s="30" t="s">
        <v>132</v>
      </c>
      <c r="C62" s="22" t="s">
        <v>133</v>
      </c>
      <c r="D62" s="22" t="s">
        <v>134</v>
      </c>
      <c r="E62" s="22" t="s">
        <v>2</v>
      </c>
      <c r="F62" s="22" t="s">
        <v>5</v>
      </c>
      <c r="G62" s="23">
        <v>43454</v>
      </c>
      <c r="H62" s="22" t="s">
        <v>135</v>
      </c>
      <c r="I62" s="24">
        <v>600000</v>
      </c>
      <c r="J62" s="24">
        <v>655000</v>
      </c>
      <c r="K62" s="62">
        <v>43468</v>
      </c>
      <c r="L62" s="25">
        <f t="shared" si="7"/>
        <v>10650.40650406504</v>
      </c>
      <c r="M62" s="26" t="s">
        <v>345</v>
      </c>
      <c r="N62" s="27" t="s">
        <v>346</v>
      </c>
      <c r="O62" s="25">
        <v>10650</v>
      </c>
      <c r="P62" s="26">
        <v>1</v>
      </c>
      <c r="Q62" s="25">
        <f t="shared" si="6"/>
        <v>10650</v>
      </c>
    </row>
    <row r="63" spans="1:17" ht="51" x14ac:dyDescent="0.2">
      <c r="A63" s="8">
        <v>53</v>
      </c>
      <c r="B63" s="28" t="s">
        <v>137</v>
      </c>
      <c r="C63" s="7" t="s">
        <v>138</v>
      </c>
      <c r="D63" s="7" t="s">
        <v>73</v>
      </c>
      <c r="E63" s="7" t="s">
        <v>2</v>
      </c>
      <c r="F63" s="7" t="s">
        <v>106</v>
      </c>
      <c r="G63" s="19">
        <v>43739</v>
      </c>
      <c r="H63" s="7" t="s">
        <v>3</v>
      </c>
      <c r="I63" s="5">
        <v>1200000</v>
      </c>
      <c r="J63" s="5">
        <v>1114800</v>
      </c>
      <c r="K63" s="61">
        <v>43740</v>
      </c>
      <c r="L63" s="6">
        <f t="shared" si="7"/>
        <v>18126.829268292684</v>
      </c>
      <c r="M63" s="9" t="s">
        <v>331</v>
      </c>
      <c r="N63" s="10" t="s">
        <v>347</v>
      </c>
      <c r="O63" s="6">
        <v>18127</v>
      </c>
      <c r="P63" s="9">
        <v>1</v>
      </c>
      <c r="Q63" s="6">
        <f t="shared" si="6"/>
        <v>18127</v>
      </c>
    </row>
    <row r="64" spans="1:17" ht="38.25" x14ac:dyDescent="0.2">
      <c r="A64" s="32">
        <v>54</v>
      </c>
      <c r="B64" s="45" t="s">
        <v>526</v>
      </c>
      <c r="C64" s="34" t="s">
        <v>138</v>
      </c>
      <c r="D64" s="34" t="s">
        <v>225</v>
      </c>
      <c r="E64" s="34" t="s">
        <v>2</v>
      </c>
      <c r="F64" s="34" t="s">
        <v>25</v>
      </c>
      <c r="G64" s="34" t="s">
        <v>527</v>
      </c>
      <c r="H64" s="34" t="s">
        <v>21</v>
      </c>
      <c r="I64" s="36">
        <v>4130000</v>
      </c>
      <c r="J64" s="36">
        <v>3292200</v>
      </c>
      <c r="K64" s="67" t="s">
        <v>528</v>
      </c>
      <c r="L64" s="51">
        <f t="shared" si="7"/>
        <v>53531.707317073167</v>
      </c>
      <c r="M64" s="52" t="s">
        <v>305</v>
      </c>
      <c r="N64" s="53" t="s">
        <v>525</v>
      </c>
      <c r="O64" s="51">
        <v>13383</v>
      </c>
      <c r="P64" s="52">
        <v>4</v>
      </c>
      <c r="Q64" s="51">
        <f t="shared" si="6"/>
        <v>53532</v>
      </c>
    </row>
    <row r="65" spans="1:17" ht="51" x14ac:dyDescent="0.2">
      <c r="A65" s="8">
        <v>55</v>
      </c>
      <c r="B65" s="11" t="s">
        <v>616</v>
      </c>
      <c r="C65" s="12" t="s">
        <v>138</v>
      </c>
      <c r="D65" s="12" t="s">
        <v>617</v>
      </c>
      <c r="E65" s="12" t="s">
        <v>2</v>
      </c>
      <c r="F65" s="12" t="s">
        <v>25</v>
      </c>
      <c r="G65" s="12" t="s">
        <v>618</v>
      </c>
      <c r="H65" s="12" t="s">
        <v>62</v>
      </c>
      <c r="I65" s="40">
        <v>5900000</v>
      </c>
      <c r="J65" s="40">
        <v>3054430</v>
      </c>
      <c r="K65" s="68" t="s">
        <v>619</v>
      </c>
      <c r="L65" s="41">
        <f t="shared" si="7"/>
        <v>49665.528455284555</v>
      </c>
      <c r="M65" s="9" t="s">
        <v>324</v>
      </c>
      <c r="N65" s="10" t="s">
        <v>620</v>
      </c>
      <c r="O65" s="6">
        <v>24833</v>
      </c>
      <c r="P65" s="9">
        <v>2</v>
      </c>
      <c r="Q65" s="41">
        <f t="shared" si="6"/>
        <v>49666</v>
      </c>
    </row>
    <row r="66" spans="1:17" ht="51" x14ac:dyDescent="0.2">
      <c r="A66" s="20">
        <v>56</v>
      </c>
      <c r="B66" s="30" t="s">
        <v>139</v>
      </c>
      <c r="C66" s="22" t="s">
        <v>140</v>
      </c>
      <c r="D66" s="22" t="s">
        <v>141</v>
      </c>
      <c r="E66" s="22" t="s">
        <v>2</v>
      </c>
      <c r="F66" s="22" t="s">
        <v>106</v>
      </c>
      <c r="G66" s="23">
        <v>43724</v>
      </c>
      <c r="H66" s="22" t="s">
        <v>3</v>
      </c>
      <c r="I66" s="24">
        <v>1416000</v>
      </c>
      <c r="J66" s="24">
        <v>1062000</v>
      </c>
      <c r="K66" s="62">
        <v>43734</v>
      </c>
      <c r="L66" s="25">
        <f t="shared" si="7"/>
        <v>17268.292682926829</v>
      </c>
      <c r="M66" s="26" t="s">
        <v>379</v>
      </c>
      <c r="N66" s="27" t="s">
        <v>410</v>
      </c>
      <c r="O66" s="25">
        <v>17268</v>
      </c>
      <c r="P66" s="26">
        <v>1</v>
      </c>
      <c r="Q66" s="25">
        <f t="shared" si="6"/>
        <v>17268</v>
      </c>
    </row>
    <row r="67" spans="1:17" ht="38.25" x14ac:dyDescent="0.2">
      <c r="A67" s="8">
        <v>57</v>
      </c>
      <c r="B67" s="31" t="s">
        <v>287</v>
      </c>
      <c r="C67" s="7" t="s">
        <v>142</v>
      </c>
      <c r="D67" s="7" t="s">
        <v>37</v>
      </c>
      <c r="E67" s="7" t="s">
        <v>2</v>
      </c>
      <c r="F67" s="7" t="s">
        <v>5</v>
      </c>
      <c r="G67" s="19">
        <v>43537</v>
      </c>
      <c r="H67" s="7" t="s">
        <v>62</v>
      </c>
      <c r="I67" s="5">
        <v>847458</v>
      </c>
      <c r="J67" s="5">
        <v>999696</v>
      </c>
      <c r="K67" s="61">
        <v>43655</v>
      </c>
      <c r="L67" s="6">
        <f t="shared" si="7"/>
        <v>16255.219512195123</v>
      </c>
      <c r="M67" s="9" t="s">
        <v>324</v>
      </c>
      <c r="N67" s="10" t="s">
        <v>348</v>
      </c>
      <c r="O67" s="6">
        <v>16255</v>
      </c>
      <c r="P67" s="9">
        <v>1</v>
      </c>
      <c r="Q67" s="6">
        <f t="shared" si="6"/>
        <v>16255</v>
      </c>
    </row>
    <row r="68" spans="1:17" ht="38.25" x14ac:dyDescent="0.2">
      <c r="A68" s="20">
        <v>58</v>
      </c>
      <c r="B68" s="30" t="s">
        <v>143</v>
      </c>
      <c r="C68" s="22" t="s">
        <v>144</v>
      </c>
      <c r="D68" s="22" t="s">
        <v>68</v>
      </c>
      <c r="E68" s="22" t="s">
        <v>2</v>
      </c>
      <c r="F68" s="22" t="s">
        <v>25</v>
      </c>
      <c r="G68" s="23">
        <v>43579</v>
      </c>
      <c r="H68" s="22" t="s">
        <v>21</v>
      </c>
      <c r="I68" s="24">
        <v>2360000</v>
      </c>
      <c r="J68" s="24">
        <v>2360000</v>
      </c>
      <c r="K68" s="62">
        <v>43594</v>
      </c>
      <c r="L68" s="25">
        <f t="shared" si="7"/>
        <v>38373.9837398374</v>
      </c>
      <c r="M68" s="26" t="s">
        <v>305</v>
      </c>
      <c r="N68" s="27" t="s">
        <v>349</v>
      </c>
      <c r="O68" s="25">
        <v>28493</v>
      </c>
      <c r="P68" s="26">
        <v>1</v>
      </c>
      <c r="Q68" s="25">
        <f t="shared" si="6"/>
        <v>28493</v>
      </c>
    </row>
    <row r="69" spans="1:17" x14ac:dyDescent="0.2">
      <c r="A69" s="20">
        <v>58</v>
      </c>
      <c r="B69" s="30"/>
      <c r="C69" s="22"/>
      <c r="D69" s="22"/>
      <c r="E69" s="22"/>
      <c r="F69" s="22"/>
      <c r="G69" s="23"/>
      <c r="H69" s="22"/>
      <c r="I69" s="24"/>
      <c r="J69" s="24"/>
      <c r="K69" s="62"/>
      <c r="L69" s="25"/>
      <c r="M69" s="26" t="s">
        <v>305</v>
      </c>
      <c r="N69" s="27" t="s">
        <v>350</v>
      </c>
      <c r="O69" s="25">
        <v>9881</v>
      </c>
      <c r="P69" s="26">
        <v>1</v>
      </c>
      <c r="Q69" s="25">
        <f t="shared" si="6"/>
        <v>9881</v>
      </c>
    </row>
    <row r="70" spans="1:17" ht="63.75" x14ac:dyDescent="0.2">
      <c r="A70" s="8">
        <v>59</v>
      </c>
      <c r="B70" s="28" t="s">
        <v>148</v>
      </c>
      <c r="C70" s="7" t="s">
        <v>149</v>
      </c>
      <c r="D70" s="7" t="s">
        <v>37</v>
      </c>
      <c r="E70" s="7" t="s">
        <v>2</v>
      </c>
      <c r="F70" s="7" t="s">
        <v>106</v>
      </c>
      <c r="G70" s="19">
        <v>43733</v>
      </c>
      <c r="H70" s="7" t="s">
        <v>38</v>
      </c>
      <c r="I70" s="5">
        <v>1213040</v>
      </c>
      <c r="J70" s="5">
        <v>1213040</v>
      </c>
      <c r="K70" s="61">
        <v>43742</v>
      </c>
      <c r="L70" s="6">
        <f t="shared" ref="L70:L93" si="8">J70/61.5</f>
        <v>19724.227642276423</v>
      </c>
      <c r="M70" s="9" t="s">
        <v>309</v>
      </c>
      <c r="N70" s="10" t="s">
        <v>388</v>
      </c>
      <c r="O70" s="6">
        <v>19724</v>
      </c>
      <c r="P70" s="9">
        <v>1</v>
      </c>
      <c r="Q70" s="6">
        <f t="shared" si="6"/>
        <v>19724</v>
      </c>
    </row>
    <row r="71" spans="1:17" ht="38.25" x14ac:dyDescent="0.2">
      <c r="A71" s="20">
        <v>60</v>
      </c>
      <c r="B71" s="29" t="s">
        <v>291</v>
      </c>
      <c r="C71" s="22" t="s">
        <v>150</v>
      </c>
      <c r="D71" s="22" t="s">
        <v>151</v>
      </c>
      <c r="E71" s="22" t="s">
        <v>2</v>
      </c>
      <c r="F71" s="22" t="s">
        <v>5</v>
      </c>
      <c r="G71" s="23">
        <v>43682</v>
      </c>
      <c r="H71" s="22" t="s">
        <v>58</v>
      </c>
      <c r="I71" s="24">
        <v>1347560</v>
      </c>
      <c r="J71" s="24">
        <v>1347560</v>
      </c>
      <c r="K71" s="62">
        <v>43725</v>
      </c>
      <c r="L71" s="25">
        <f t="shared" si="8"/>
        <v>21911.544715447155</v>
      </c>
      <c r="M71" s="26" t="s">
        <v>309</v>
      </c>
      <c r="N71" s="27" t="s">
        <v>351</v>
      </c>
      <c r="O71" s="25">
        <v>21912</v>
      </c>
      <c r="P71" s="26">
        <v>1</v>
      </c>
      <c r="Q71" s="25">
        <f t="shared" si="6"/>
        <v>21912</v>
      </c>
    </row>
    <row r="72" spans="1:17" ht="51" x14ac:dyDescent="0.2">
      <c r="A72" s="8">
        <v>61</v>
      </c>
      <c r="B72" s="28" t="s">
        <v>152</v>
      </c>
      <c r="C72" s="7" t="s">
        <v>153</v>
      </c>
      <c r="D72" s="7" t="s">
        <v>64</v>
      </c>
      <c r="E72" s="7" t="s">
        <v>2</v>
      </c>
      <c r="F72" s="7" t="s">
        <v>106</v>
      </c>
      <c r="G72" s="19">
        <v>43819</v>
      </c>
      <c r="H72" s="7" t="s">
        <v>49</v>
      </c>
      <c r="I72" s="5">
        <v>1088550</v>
      </c>
      <c r="J72" s="5">
        <v>923180.08</v>
      </c>
      <c r="K72" s="61">
        <v>43829</v>
      </c>
      <c r="L72" s="6">
        <f t="shared" si="8"/>
        <v>15011.058211382113</v>
      </c>
      <c r="M72" s="9" t="s">
        <v>352</v>
      </c>
      <c r="N72" s="10" t="s">
        <v>353</v>
      </c>
      <c r="O72" s="6">
        <v>15011</v>
      </c>
      <c r="P72" s="9">
        <v>1</v>
      </c>
      <c r="Q72" s="6">
        <f t="shared" si="6"/>
        <v>15011</v>
      </c>
    </row>
    <row r="73" spans="1:17" ht="51" x14ac:dyDescent="0.2">
      <c r="A73" s="20">
        <v>62</v>
      </c>
      <c r="B73" s="30" t="s">
        <v>154</v>
      </c>
      <c r="C73" s="22" t="s">
        <v>155</v>
      </c>
      <c r="D73" s="22" t="s">
        <v>61</v>
      </c>
      <c r="E73" s="22" t="s">
        <v>2</v>
      </c>
      <c r="F73" s="22" t="s">
        <v>147</v>
      </c>
      <c r="G73" s="23">
        <v>43724</v>
      </c>
      <c r="H73" s="22" t="s">
        <v>62</v>
      </c>
      <c r="I73" s="24">
        <v>898511</v>
      </c>
      <c r="J73" s="24">
        <v>898511</v>
      </c>
      <c r="K73" s="62">
        <v>43724</v>
      </c>
      <c r="L73" s="25">
        <f t="shared" si="8"/>
        <v>14609.934959349594</v>
      </c>
      <c r="M73" s="26" t="s">
        <v>324</v>
      </c>
      <c r="N73" s="27" t="s">
        <v>431</v>
      </c>
      <c r="O73" s="25">
        <v>14610</v>
      </c>
      <c r="P73" s="26">
        <v>1</v>
      </c>
      <c r="Q73" s="25">
        <f t="shared" si="6"/>
        <v>14610</v>
      </c>
    </row>
    <row r="74" spans="1:17" ht="63.75" x14ac:dyDescent="0.2">
      <c r="A74" s="8">
        <v>63</v>
      </c>
      <c r="B74" s="31" t="s">
        <v>288</v>
      </c>
      <c r="C74" s="7" t="s">
        <v>156</v>
      </c>
      <c r="D74" s="7" t="s">
        <v>157</v>
      </c>
      <c r="E74" s="7" t="s">
        <v>2</v>
      </c>
      <c r="F74" s="7" t="s">
        <v>5</v>
      </c>
      <c r="G74" s="19">
        <v>43556</v>
      </c>
      <c r="H74" s="7" t="s">
        <v>38</v>
      </c>
      <c r="I74" s="5">
        <v>1000000</v>
      </c>
      <c r="J74" s="5">
        <v>1000000</v>
      </c>
      <c r="K74" s="61">
        <v>43669</v>
      </c>
      <c r="L74" s="6">
        <f t="shared" si="8"/>
        <v>16260.162601626016</v>
      </c>
      <c r="M74" s="9" t="s">
        <v>309</v>
      </c>
      <c r="N74" s="10" t="s">
        <v>354</v>
      </c>
      <c r="O74" s="6">
        <v>16260</v>
      </c>
      <c r="P74" s="9">
        <v>1</v>
      </c>
      <c r="Q74" s="6">
        <f t="shared" si="6"/>
        <v>16260</v>
      </c>
    </row>
    <row r="75" spans="1:17" ht="51" x14ac:dyDescent="0.2">
      <c r="A75" s="20">
        <v>64</v>
      </c>
      <c r="B75" s="29" t="s">
        <v>288</v>
      </c>
      <c r="C75" s="22" t="s">
        <v>158</v>
      </c>
      <c r="D75" s="22" t="s">
        <v>64</v>
      </c>
      <c r="E75" s="22" t="s">
        <v>2</v>
      </c>
      <c r="F75" s="22" t="s">
        <v>5</v>
      </c>
      <c r="G75" s="23">
        <v>43577</v>
      </c>
      <c r="H75" s="22" t="s">
        <v>3</v>
      </c>
      <c r="I75" s="24">
        <v>847457</v>
      </c>
      <c r="J75" s="24">
        <v>999460</v>
      </c>
      <c r="K75" s="62">
        <v>43592</v>
      </c>
      <c r="L75" s="25">
        <f t="shared" si="8"/>
        <v>16251.382113821139</v>
      </c>
      <c r="M75" s="26" t="s">
        <v>331</v>
      </c>
      <c r="N75" s="27" t="s">
        <v>355</v>
      </c>
      <c r="O75" s="25">
        <v>16251</v>
      </c>
      <c r="P75" s="26">
        <v>1</v>
      </c>
      <c r="Q75" s="25">
        <f t="shared" si="6"/>
        <v>16251</v>
      </c>
    </row>
    <row r="76" spans="1:17" ht="38.25" x14ac:dyDescent="0.2">
      <c r="A76" s="8">
        <v>65</v>
      </c>
      <c r="B76" s="28" t="s">
        <v>159</v>
      </c>
      <c r="C76" s="7" t="s">
        <v>160</v>
      </c>
      <c r="D76" s="7" t="s">
        <v>161</v>
      </c>
      <c r="E76" s="7" t="s">
        <v>2</v>
      </c>
      <c r="F76" s="7" t="s">
        <v>106</v>
      </c>
      <c r="G76" s="19">
        <v>43614</v>
      </c>
      <c r="H76" s="7" t="s">
        <v>49</v>
      </c>
      <c r="I76" s="5">
        <v>1198880</v>
      </c>
      <c r="J76" s="5">
        <v>1179762</v>
      </c>
      <c r="K76" s="61">
        <v>43623</v>
      </c>
      <c r="L76" s="6">
        <f t="shared" si="8"/>
        <v>19183.121951219513</v>
      </c>
      <c r="M76" s="9" t="s">
        <v>331</v>
      </c>
      <c r="N76" s="10" t="s">
        <v>356</v>
      </c>
      <c r="O76" s="6">
        <v>19183</v>
      </c>
      <c r="P76" s="9">
        <v>1</v>
      </c>
      <c r="Q76" s="6">
        <f t="shared" si="6"/>
        <v>19183</v>
      </c>
    </row>
    <row r="77" spans="1:17" ht="63.75" x14ac:dyDescent="0.2">
      <c r="A77" s="20">
        <v>66</v>
      </c>
      <c r="B77" s="29" t="s">
        <v>288</v>
      </c>
      <c r="C77" s="22" t="s">
        <v>162</v>
      </c>
      <c r="D77" s="22" t="s">
        <v>64</v>
      </c>
      <c r="E77" s="22" t="s">
        <v>2</v>
      </c>
      <c r="F77" s="22" t="s">
        <v>5</v>
      </c>
      <c r="G77" s="23">
        <v>43616</v>
      </c>
      <c r="H77" s="22" t="s">
        <v>38</v>
      </c>
      <c r="I77" s="24">
        <v>737288.14</v>
      </c>
      <c r="J77" s="24">
        <v>784859.3</v>
      </c>
      <c r="K77" s="62">
        <v>43627</v>
      </c>
      <c r="L77" s="25">
        <f t="shared" si="8"/>
        <v>12761.939837398375</v>
      </c>
      <c r="M77" s="26" t="s">
        <v>309</v>
      </c>
      <c r="N77" s="27" t="s">
        <v>418</v>
      </c>
      <c r="O77" s="25">
        <v>12762</v>
      </c>
      <c r="P77" s="26">
        <v>1</v>
      </c>
      <c r="Q77" s="25">
        <f t="shared" si="6"/>
        <v>12762</v>
      </c>
    </row>
    <row r="78" spans="1:17" ht="63.75" x14ac:dyDescent="0.2">
      <c r="A78" s="8">
        <v>67</v>
      </c>
      <c r="B78" s="76" t="s">
        <v>508</v>
      </c>
      <c r="C78" s="7" t="s">
        <v>162</v>
      </c>
      <c r="D78" s="7" t="s">
        <v>64</v>
      </c>
      <c r="E78" s="7" t="s">
        <v>2</v>
      </c>
      <c r="F78" s="7" t="s">
        <v>5</v>
      </c>
      <c r="G78" s="7" t="s">
        <v>509</v>
      </c>
      <c r="H78" s="57" t="s">
        <v>38</v>
      </c>
      <c r="I78" s="5">
        <v>1434302</v>
      </c>
      <c r="J78" s="5">
        <v>1434302</v>
      </c>
      <c r="K78" s="69" t="s">
        <v>510</v>
      </c>
      <c r="L78" s="6">
        <f t="shared" si="8"/>
        <v>23321.983739837397</v>
      </c>
      <c r="M78" s="9" t="s">
        <v>309</v>
      </c>
      <c r="N78" s="10" t="s">
        <v>511</v>
      </c>
      <c r="O78" s="6">
        <v>23322</v>
      </c>
      <c r="P78" s="9">
        <v>1</v>
      </c>
      <c r="Q78" s="6">
        <f>O78*P78</f>
        <v>23322</v>
      </c>
    </row>
    <row r="79" spans="1:17" ht="63.75" x14ac:dyDescent="0.2">
      <c r="A79" s="20">
        <v>68</v>
      </c>
      <c r="B79" s="30" t="s">
        <v>163</v>
      </c>
      <c r="C79" s="22" t="s">
        <v>164</v>
      </c>
      <c r="D79" s="22" t="s">
        <v>64</v>
      </c>
      <c r="E79" s="22" t="s">
        <v>2</v>
      </c>
      <c r="F79" s="22" t="s">
        <v>106</v>
      </c>
      <c r="G79" s="23">
        <v>43683</v>
      </c>
      <c r="H79" s="22" t="s">
        <v>38</v>
      </c>
      <c r="I79" s="24">
        <v>1593000</v>
      </c>
      <c r="J79" s="24">
        <v>1543204</v>
      </c>
      <c r="K79" s="62">
        <v>43698</v>
      </c>
      <c r="L79" s="25">
        <f t="shared" si="8"/>
        <v>25092.747967479674</v>
      </c>
      <c r="M79" s="26" t="s">
        <v>309</v>
      </c>
      <c r="N79" s="27" t="s">
        <v>333</v>
      </c>
      <c r="O79" s="25">
        <v>25093</v>
      </c>
      <c r="P79" s="26">
        <v>1</v>
      </c>
      <c r="Q79" s="25">
        <f t="shared" ref="Q79:Q89" si="9">P79*O79</f>
        <v>25093</v>
      </c>
    </row>
    <row r="80" spans="1:17" ht="51" x14ac:dyDescent="0.2">
      <c r="A80" s="8">
        <v>69</v>
      </c>
      <c r="B80" s="31" t="s">
        <v>289</v>
      </c>
      <c r="C80" s="7" t="s">
        <v>165</v>
      </c>
      <c r="D80" s="7" t="s">
        <v>166</v>
      </c>
      <c r="E80" s="7" t="s">
        <v>2</v>
      </c>
      <c r="F80" s="7" t="s">
        <v>5</v>
      </c>
      <c r="G80" s="19">
        <v>43580</v>
      </c>
      <c r="H80" s="7" t="s">
        <v>3</v>
      </c>
      <c r="I80" s="5">
        <v>847000</v>
      </c>
      <c r="J80" s="5">
        <v>999460</v>
      </c>
      <c r="K80" s="61">
        <v>43636</v>
      </c>
      <c r="L80" s="6">
        <f t="shared" si="8"/>
        <v>16251.382113821139</v>
      </c>
      <c r="M80" s="9" t="s">
        <v>331</v>
      </c>
      <c r="N80" s="10" t="s">
        <v>435</v>
      </c>
      <c r="O80" s="6">
        <v>16251</v>
      </c>
      <c r="P80" s="9">
        <v>1</v>
      </c>
      <c r="Q80" s="6">
        <f t="shared" si="9"/>
        <v>16251</v>
      </c>
    </row>
    <row r="81" spans="1:17" ht="31.5" customHeight="1" x14ac:dyDescent="0.2">
      <c r="A81" s="20">
        <v>70</v>
      </c>
      <c r="B81" s="29" t="s">
        <v>289</v>
      </c>
      <c r="C81" s="22" t="s">
        <v>167</v>
      </c>
      <c r="D81" s="22" t="s">
        <v>37</v>
      </c>
      <c r="E81" s="22" t="s">
        <v>2</v>
      </c>
      <c r="F81" s="22" t="s">
        <v>25</v>
      </c>
      <c r="G81" s="23">
        <v>43549</v>
      </c>
      <c r="H81" s="22" t="s">
        <v>168</v>
      </c>
      <c r="I81" s="24">
        <v>1986870</v>
      </c>
      <c r="J81" s="24">
        <v>1986870</v>
      </c>
      <c r="K81" s="62">
        <v>43664</v>
      </c>
      <c r="L81" s="25">
        <f t="shared" si="8"/>
        <v>32306.829268292684</v>
      </c>
      <c r="M81" s="26" t="s">
        <v>307</v>
      </c>
      <c r="N81" s="27" t="s">
        <v>409</v>
      </c>
      <c r="O81" s="25">
        <v>32307</v>
      </c>
      <c r="P81" s="26">
        <v>1</v>
      </c>
      <c r="Q81" s="25">
        <f t="shared" si="9"/>
        <v>32307</v>
      </c>
    </row>
    <row r="82" spans="1:17" ht="78.75" customHeight="1" x14ac:dyDescent="0.2">
      <c r="A82" s="8">
        <v>71</v>
      </c>
      <c r="B82" s="28" t="s">
        <v>169</v>
      </c>
      <c r="C82" s="7" t="s">
        <v>170</v>
      </c>
      <c r="D82" s="7" t="s">
        <v>171</v>
      </c>
      <c r="E82" s="7" t="s">
        <v>2</v>
      </c>
      <c r="F82" s="7" t="s">
        <v>147</v>
      </c>
      <c r="G82" s="19">
        <v>43824</v>
      </c>
      <c r="H82" s="7" t="s">
        <v>108</v>
      </c>
      <c r="I82" s="5">
        <v>708000</v>
      </c>
      <c r="J82" s="5">
        <v>412937.46</v>
      </c>
      <c r="K82" s="61">
        <v>43857</v>
      </c>
      <c r="L82" s="6">
        <f t="shared" si="8"/>
        <v>6714.4302439024395</v>
      </c>
      <c r="M82" s="9" t="s">
        <v>413</v>
      </c>
      <c r="N82" s="10" t="s">
        <v>414</v>
      </c>
      <c r="O82" s="6">
        <v>6714</v>
      </c>
      <c r="P82" s="9">
        <v>1</v>
      </c>
      <c r="Q82" s="6">
        <f t="shared" si="9"/>
        <v>6714</v>
      </c>
    </row>
    <row r="83" spans="1:17" ht="63.75" x14ac:dyDescent="0.2">
      <c r="A83" s="20">
        <v>72</v>
      </c>
      <c r="B83" s="29" t="s">
        <v>407</v>
      </c>
      <c r="C83" s="22" t="s">
        <v>172</v>
      </c>
      <c r="D83" s="22" t="s">
        <v>64</v>
      </c>
      <c r="E83" s="22" t="s">
        <v>2</v>
      </c>
      <c r="F83" s="22" t="s">
        <v>5</v>
      </c>
      <c r="G83" s="23">
        <v>43557</v>
      </c>
      <c r="H83" s="22" t="s">
        <v>38</v>
      </c>
      <c r="I83" s="24">
        <v>820000</v>
      </c>
      <c r="J83" s="24">
        <v>967600</v>
      </c>
      <c r="K83" s="62">
        <v>43847</v>
      </c>
      <c r="L83" s="25">
        <f t="shared" si="8"/>
        <v>15733.333333333334</v>
      </c>
      <c r="M83" s="26" t="s">
        <v>309</v>
      </c>
      <c r="N83" s="27" t="s">
        <v>357</v>
      </c>
      <c r="O83" s="25">
        <v>15733</v>
      </c>
      <c r="P83" s="26">
        <v>1</v>
      </c>
      <c r="Q83" s="25">
        <f t="shared" si="9"/>
        <v>15733</v>
      </c>
    </row>
    <row r="84" spans="1:17" ht="51" x14ac:dyDescent="0.2">
      <c r="A84" s="8">
        <v>73</v>
      </c>
      <c r="B84" s="28" t="s">
        <v>173</v>
      </c>
      <c r="C84" s="7" t="s">
        <v>174</v>
      </c>
      <c r="D84" s="7" t="s">
        <v>175</v>
      </c>
      <c r="E84" s="7" t="s">
        <v>2</v>
      </c>
      <c r="F84" s="7" t="s">
        <v>106</v>
      </c>
      <c r="G84" s="19">
        <v>43810</v>
      </c>
      <c r="H84" s="7" t="s">
        <v>3</v>
      </c>
      <c r="I84" s="5">
        <v>1200003.3600000001</v>
      </c>
      <c r="J84" s="5">
        <v>1014800</v>
      </c>
      <c r="K84" s="61">
        <v>43818</v>
      </c>
      <c r="L84" s="6">
        <f t="shared" si="8"/>
        <v>16500.813008130081</v>
      </c>
      <c r="M84" s="9" t="s">
        <v>379</v>
      </c>
      <c r="N84" s="44">
        <v>2008</v>
      </c>
      <c r="O84" s="6">
        <v>16501</v>
      </c>
      <c r="P84" s="9">
        <v>1</v>
      </c>
      <c r="Q84" s="6">
        <f t="shared" si="9"/>
        <v>16501</v>
      </c>
    </row>
    <row r="85" spans="1:17" ht="63.75" x14ac:dyDescent="0.2">
      <c r="A85" s="20">
        <v>74</v>
      </c>
      <c r="B85" s="29" t="s">
        <v>290</v>
      </c>
      <c r="C85" s="22" t="s">
        <v>178</v>
      </c>
      <c r="D85" s="22" t="s">
        <v>87</v>
      </c>
      <c r="E85" s="22" t="s">
        <v>2</v>
      </c>
      <c r="F85" s="22" t="s">
        <v>25</v>
      </c>
      <c r="G85" s="23">
        <v>43558</v>
      </c>
      <c r="H85" s="22" t="s">
        <v>38</v>
      </c>
      <c r="I85" s="24">
        <v>2000000</v>
      </c>
      <c r="J85" s="24">
        <v>2000000</v>
      </c>
      <c r="K85" s="62">
        <v>43655</v>
      </c>
      <c r="L85" s="25">
        <f t="shared" si="8"/>
        <v>32520.325203252032</v>
      </c>
      <c r="M85" s="26" t="s">
        <v>309</v>
      </c>
      <c r="N85" s="27" t="s">
        <v>358</v>
      </c>
      <c r="O85" s="25">
        <v>32520</v>
      </c>
      <c r="P85" s="26">
        <v>1</v>
      </c>
      <c r="Q85" s="25">
        <f t="shared" si="9"/>
        <v>32520</v>
      </c>
    </row>
    <row r="86" spans="1:17" ht="38.25" x14ac:dyDescent="0.2">
      <c r="A86" s="8">
        <v>75</v>
      </c>
      <c r="B86" s="28" t="s">
        <v>179</v>
      </c>
      <c r="C86" s="7" t="s">
        <v>180</v>
      </c>
      <c r="D86" s="7" t="s">
        <v>181</v>
      </c>
      <c r="E86" s="7" t="s">
        <v>2</v>
      </c>
      <c r="F86" s="7" t="s">
        <v>106</v>
      </c>
      <c r="G86" s="19">
        <v>43650</v>
      </c>
      <c r="H86" s="7" t="s">
        <v>8</v>
      </c>
      <c r="I86" s="5">
        <v>999999.26</v>
      </c>
      <c r="J86" s="5">
        <v>828788</v>
      </c>
      <c r="K86" s="61">
        <v>43654</v>
      </c>
      <c r="L86" s="6">
        <f t="shared" si="8"/>
        <v>13476.227642276423</v>
      </c>
      <c r="M86" s="9" t="s">
        <v>352</v>
      </c>
      <c r="N86" s="10" t="s">
        <v>359</v>
      </c>
      <c r="O86" s="6">
        <v>13476</v>
      </c>
      <c r="P86" s="9">
        <v>1</v>
      </c>
      <c r="Q86" s="6">
        <f t="shared" si="9"/>
        <v>13476</v>
      </c>
    </row>
    <row r="87" spans="1:17" ht="51" x14ac:dyDescent="0.2">
      <c r="A87" s="20">
        <v>76</v>
      </c>
      <c r="B87" s="30" t="s">
        <v>182</v>
      </c>
      <c r="C87" s="22" t="s">
        <v>183</v>
      </c>
      <c r="D87" s="22" t="s">
        <v>61</v>
      </c>
      <c r="E87" s="22" t="s">
        <v>2</v>
      </c>
      <c r="F87" s="22" t="s">
        <v>5</v>
      </c>
      <c r="G87" s="23">
        <v>43523</v>
      </c>
      <c r="H87" s="22" t="s">
        <v>184</v>
      </c>
      <c r="I87" s="24">
        <v>677968</v>
      </c>
      <c r="J87" s="24">
        <v>799999</v>
      </c>
      <c r="K87" s="62">
        <v>43649</v>
      </c>
      <c r="L87" s="25">
        <f t="shared" si="8"/>
        <v>13008.113821138211</v>
      </c>
      <c r="M87" s="26" t="s">
        <v>360</v>
      </c>
      <c r="N87" s="27" t="s">
        <v>361</v>
      </c>
      <c r="O87" s="25">
        <v>13008</v>
      </c>
      <c r="P87" s="26">
        <v>1</v>
      </c>
      <c r="Q87" s="25">
        <f t="shared" si="9"/>
        <v>13008</v>
      </c>
    </row>
    <row r="88" spans="1:17" ht="63.75" x14ac:dyDescent="0.2">
      <c r="A88" s="8">
        <v>77</v>
      </c>
      <c r="B88" s="28" t="s">
        <v>185</v>
      </c>
      <c r="C88" s="7" t="s">
        <v>186</v>
      </c>
      <c r="D88" s="7" t="s">
        <v>187</v>
      </c>
      <c r="E88" s="7" t="s">
        <v>2</v>
      </c>
      <c r="F88" s="7" t="s">
        <v>106</v>
      </c>
      <c r="G88" s="19">
        <v>43703</v>
      </c>
      <c r="H88" s="7" t="s">
        <v>3</v>
      </c>
      <c r="I88" s="5">
        <v>2242000</v>
      </c>
      <c r="J88" s="5">
        <v>2242000</v>
      </c>
      <c r="K88" s="61">
        <v>43710</v>
      </c>
      <c r="L88" s="6">
        <f t="shared" si="8"/>
        <v>36455.284552845529</v>
      </c>
      <c r="M88" s="9" t="s">
        <v>331</v>
      </c>
      <c r="N88" s="10" t="s">
        <v>362</v>
      </c>
      <c r="O88" s="6">
        <v>18227</v>
      </c>
      <c r="P88" s="9">
        <v>2</v>
      </c>
      <c r="Q88" s="6">
        <f t="shared" si="9"/>
        <v>36454</v>
      </c>
    </row>
    <row r="89" spans="1:17" ht="63.75" x14ac:dyDescent="0.2">
      <c r="A89" s="20">
        <v>78</v>
      </c>
      <c r="B89" s="29" t="s">
        <v>299</v>
      </c>
      <c r="C89" s="22" t="s">
        <v>186</v>
      </c>
      <c r="D89" s="22" t="s">
        <v>225</v>
      </c>
      <c r="E89" s="22" t="s">
        <v>2</v>
      </c>
      <c r="F89" s="22" t="s">
        <v>25</v>
      </c>
      <c r="G89" s="23">
        <v>43294</v>
      </c>
      <c r="H89" s="22" t="s">
        <v>52</v>
      </c>
      <c r="I89" s="24">
        <v>2419000</v>
      </c>
      <c r="J89" s="24">
        <v>2162999</v>
      </c>
      <c r="K89" s="62">
        <v>43307</v>
      </c>
      <c r="L89" s="25">
        <f t="shared" si="8"/>
        <v>35170.715447154471</v>
      </c>
      <c r="M89" s="26" t="s">
        <v>385</v>
      </c>
      <c r="N89" s="27" t="s">
        <v>386</v>
      </c>
      <c r="O89" s="25">
        <v>17585</v>
      </c>
      <c r="P89" s="26">
        <v>2</v>
      </c>
      <c r="Q89" s="25">
        <f t="shared" si="9"/>
        <v>35170</v>
      </c>
    </row>
    <row r="90" spans="1:17" ht="63.75" x14ac:dyDescent="0.2">
      <c r="A90" s="8">
        <v>79</v>
      </c>
      <c r="B90" s="31" t="s">
        <v>534</v>
      </c>
      <c r="C90" s="7" t="s">
        <v>186</v>
      </c>
      <c r="D90" s="7" t="s">
        <v>225</v>
      </c>
      <c r="E90" s="7" t="s">
        <v>2</v>
      </c>
      <c r="F90" s="7" t="s">
        <v>25</v>
      </c>
      <c r="G90" s="7" t="s">
        <v>564</v>
      </c>
      <c r="H90" s="7" t="s">
        <v>52</v>
      </c>
      <c r="I90" s="5">
        <v>2419000</v>
      </c>
      <c r="J90" s="5">
        <v>2162999</v>
      </c>
      <c r="K90" s="70" t="s">
        <v>565</v>
      </c>
      <c r="L90" s="6">
        <f t="shared" si="8"/>
        <v>35170.715447154471</v>
      </c>
      <c r="M90" s="9" t="s">
        <v>439</v>
      </c>
      <c r="N90" s="10" t="s">
        <v>386</v>
      </c>
      <c r="O90" s="6">
        <v>17585</v>
      </c>
      <c r="P90" s="9">
        <v>2</v>
      </c>
      <c r="Q90" s="6">
        <f>O90*P90</f>
        <v>35170</v>
      </c>
    </row>
    <row r="91" spans="1:17" ht="38.25" x14ac:dyDescent="0.2">
      <c r="A91" s="20">
        <v>80</v>
      </c>
      <c r="B91" s="30" t="s">
        <v>188</v>
      </c>
      <c r="C91" s="22" t="s">
        <v>189</v>
      </c>
      <c r="D91" s="22" t="s">
        <v>146</v>
      </c>
      <c r="E91" s="22" t="s">
        <v>2</v>
      </c>
      <c r="F91" s="22" t="s">
        <v>5</v>
      </c>
      <c r="G91" s="23">
        <v>43613</v>
      </c>
      <c r="H91" s="22" t="s">
        <v>62</v>
      </c>
      <c r="I91" s="24">
        <v>1200000</v>
      </c>
      <c r="J91" s="24">
        <v>1415174</v>
      </c>
      <c r="K91" s="62">
        <v>43623</v>
      </c>
      <c r="L91" s="25">
        <f t="shared" si="8"/>
        <v>23010.959349593497</v>
      </c>
      <c r="M91" s="26" t="s">
        <v>324</v>
      </c>
      <c r="N91" s="27" t="s">
        <v>363</v>
      </c>
      <c r="O91" s="25">
        <v>23011</v>
      </c>
      <c r="P91" s="26">
        <v>1</v>
      </c>
      <c r="Q91" s="25">
        <f t="shared" ref="Q91:Q114" si="10">P91*O91</f>
        <v>23011</v>
      </c>
    </row>
    <row r="92" spans="1:17" ht="38.25" x14ac:dyDescent="0.2">
      <c r="A92" s="8">
        <v>81</v>
      </c>
      <c r="B92" s="28" t="s">
        <v>188</v>
      </c>
      <c r="C92" s="7" t="s">
        <v>190</v>
      </c>
      <c r="D92" s="7" t="s">
        <v>191</v>
      </c>
      <c r="E92" s="7" t="s">
        <v>2</v>
      </c>
      <c r="F92" s="7" t="s">
        <v>5</v>
      </c>
      <c r="G92" s="19">
        <v>43577</v>
      </c>
      <c r="H92" s="7" t="s">
        <v>74</v>
      </c>
      <c r="I92" s="5">
        <v>900000</v>
      </c>
      <c r="J92" s="5">
        <v>1062000</v>
      </c>
      <c r="K92" s="61">
        <v>43578</v>
      </c>
      <c r="L92" s="6">
        <f t="shared" si="8"/>
        <v>17268.292682926829</v>
      </c>
      <c r="M92" s="9" t="s">
        <v>329</v>
      </c>
      <c r="N92" s="10" t="s">
        <v>364</v>
      </c>
      <c r="O92" s="6">
        <v>17268</v>
      </c>
      <c r="P92" s="9">
        <v>1</v>
      </c>
      <c r="Q92" s="6">
        <f t="shared" si="10"/>
        <v>17268</v>
      </c>
    </row>
    <row r="93" spans="1:17" ht="51" x14ac:dyDescent="0.2">
      <c r="A93" s="20">
        <v>82</v>
      </c>
      <c r="B93" s="30" t="s">
        <v>192</v>
      </c>
      <c r="C93" s="22" t="s">
        <v>193</v>
      </c>
      <c r="D93" s="22" t="s">
        <v>107</v>
      </c>
      <c r="E93" s="22" t="s">
        <v>2</v>
      </c>
      <c r="F93" s="22" t="s">
        <v>25</v>
      </c>
      <c r="G93" s="23">
        <v>43817</v>
      </c>
      <c r="H93" s="22" t="s">
        <v>22</v>
      </c>
      <c r="I93" s="24">
        <v>5999999.0999999996</v>
      </c>
      <c r="J93" s="24">
        <v>4590000.58</v>
      </c>
      <c r="K93" s="62">
        <v>43823</v>
      </c>
      <c r="L93" s="25">
        <f t="shared" si="8"/>
        <v>74634.155772357728</v>
      </c>
      <c r="M93" s="26" t="s">
        <v>322</v>
      </c>
      <c r="N93" s="27" t="s">
        <v>365</v>
      </c>
      <c r="O93" s="25">
        <v>32439</v>
      </c>
      <c r="P93" s="26">
        <v>1</v>
      </c>
      <c r="Q93" s="25">
        <f t="shared" si="10"/>
        <v>32439</v>
      </c>
    </row>
    <row r="94" spans="1:17" ht="38.25" x14ac:dyDescent="0.2">
      <c r="A94" s="32">
        <v>82</v>
      </c>
      <c r="B94" s="45"/>
      <c r="C94" s="34"/>
      <c r="D94" s="34"/>
      <c r="E94" s="34"/>
      <c r="F94" s="34"/>
      <c r="G94" s="35"/>
      <c r="H94" s="34"/>
      <c r="I94" s="36"/>
      <c r="J94" s="36"/>
      <c r="K94" s="63"/>
      <c r="L94" s="25"/>
      <c r="M94" s="26" t="s">
        <v>322</v>
      </c>
      <c r="N94" s="27" t="s">
        <v>366</v>
      </c>
      <c r="O94" s="25">
        <v>13463</v>
      </c>
      <c r="P94" s="26">
        <v>2</v>
      </c>
      <c r="Q94" s="25">
        <f t="shared" si="10"/>
        <v>26926</v>
      </c>
    </row>
    <row r="95" spans="1:17" ht="63.75" x14ac:dyDescent="0.2">
      <c r="A95" s="8">
        <v>83</v>
      </c>
      <c r="B95" s="28" t="s">
        <v>194</v>
      </c>
      <c r="C95" s="7" t="s">
        <v>195</v>
      </c>
      <c r="D95" s="7" t="s">
        <v>196</v>
      </c>
      <c r="E95" s="7" t="s">
        <v>2</v>
      </c>
      <c r="F95" s="7" t="s">
        <v>106</v>
      </c>
      <c r="G95" s="19">
        <v>43798</v>
      </c>
      <c r="H95" s="7" t="s">
        <v>58</v>
      </c>
      <c r="I95" s="5">
        <v>1760000</v>
      </c>
      <c r="J95" s="5">
        <v>1099999.54</v>
      </c>
      <c r="K95" s="61">
        <v>43809</v>
      </c>
      <c r="L95" s="6">
        <f>J95/61.5</f>
        <v>17886.171382113822</v>
      </c>
      <c r="M95" s="9" t="s">
        <v>309</v>
      </c>
      <c r="N95" s="10" t="s">
        <v>327</v>
      </c>
      <c r="O95" s="6">
        <v>17886</v>
      </c>
      <c r="P95" s="9">
        <v>1</v>
      </c>
      <c r="Q95" s="6">
        <f t="shared" si="10"/>
        <v>17886</v>
      </c>
    </row>
    <row r="96" spans="1:17" ht="63.75" x14ac:dyDescent="0.2">
      <c r="A96" s="20">
        <v>84</v>
      </c>
      <c r="B96" s="30" t="s">
        <v>194</v>
      </c>
      <c r="C96" s="22" t="s">
        <v>195</v>
      </c>
      <c r="D96" s="22" t="s">
        <v>196</v>
      </c>
      <c r="E96" s="22" t="s">
        <v>2</v>
      </c>
      <c r="F96" s="22" t="s">
        <v>106</v>
      </c>
      <c r="G96" s="23">
        <v>43798</v>
      </c>
      <c r="H96" s="22" t="s">
        <v>58</v>
      </c>
      <c r="I96" s="24">
        <v>1760000</v>
      </c>
      <c r="J96" s="24">
        <v>659999.96</v>
      </c>
      <c r="K96" s="62">
        <v>43809</v>
      </c>
      <c r="L96" s="25">
        <f>J96/61.5</f>
        <v>10731.706666666667</v>
      </c>
      <c r="M96" s="26" t="s">
        <v>309</v>
      </c>
      <c r="N96" s="27" t="s">
        <v>367</v>
      </c>
      <c r="O96" s="25">
        <v>10732</v>
      </c>
      <c r="P96" s="26">
        <v>1</v>
      </c>
      <c r="Q96" s="25">
        <f t="shared" si="10"/>
        <v>10732</v>
      </c>
    </row>
    <row r="97" spans="1:17" ht="51" x14ac:dyDescent="0.2">
      <c r="A97" s="8">
        <v>85</v>
      </c>
      <c r="B97" s="28" t="s">
        <v>197</v>
      </c>
      <c r="C97" s="7" t="s">
        <v>198</v>
      </c>
      <c r="D97" s="7" t="s">
        <v>199</v>
      </c>
      <c r="E97" s="7" t="s">
        <v>2</v>
      </c>
      <c r="F97" s="7" t="s">
        <v>106</v>
      </c>
      <c r="G97" s="19">
        <v>43658</v>
      </c>
      <c r="H97" s="7" t="s">
        <v>49</v>
      </c>
      <c r="I97" s="5">
        <v>1198880</v>
      </c>
      <c r="J97" s="5">
        <v>979407</v>
      </c>
      <c r="K97" s="61">
        <v>43684</v>
      </c>
      <c r="L97" s="6">
        <f>J97/61.5</f>
        <v>15925.317073170732</v>
      </c>
      <c r="M97" s="9" t="s">
        <v>331</v>
      </c>
      <c r="N97" s="10" t="s">
        <v>436</v>
      </c>
      <c r="O97" s="6">
        <v>15925</v>
      </c>
      <c r="P97" s="9">
        <v>1</v>
      </c>
      <c r="Q97" s="6">
        <f t="shared" si="10"/>
        <v>15925</v>
      </c>
    </row>
    <row r="98" spans="1:17" ht="51" x14ac:dyDescent="0.2">
      <c r="A98" s="20">
        <v>86</v>
      </c>
      <c r="B98" s="30" t="s">
        <v>200</v>
      </c>
      <c r="C98" s="22" t="s">
        <v>201</v>
      </c>
      <c r="D98" s="22" t="s">
        <v>37</v>
      </c>
      <c r="E98" s="22" t="s">
        <v>2</v>
      </c>
      <c r="F98" s="22" t="s">
        <v>147</v>
      </c>
      <c r="G98" s="23">
        <v>43658</v>
      </c>
      <c r="H98" s="22" t="s">
        <v>3</v>
      </c>
      <c r="I98" s="24">
        <v>630000</v>
      </c>
      <c r="J98" s="24">
        <v>630000</v>
      </c>
      <c r="K98" s="62">
        <v>43684</v>
      </c>
      <c r="L98" s="25">
        <f>J98/61.5</f>
        <v>10243.90243902439</v>
      </c>
      <c r="M98" s="26" t="s">
        <v>331</v>
      </c>
      <c r="N98" s="27" t="s">
        <v>368</v>
      </c>
      <c r="O98" s="25">
        <v>10244</v>
      </c>
      <c r="P98" s="26">
        <v>1</v>
      </c>
      <c r="Q98" s="25">
        <f t="shared" si="10"/>
        <v>10244</v>
      </c>
    </row>
    <row r="99" spans="1:17" ht="51" x14ac:dyDescent="0.2">
      <c r="A99" s="8">
        <v>87</v>
      </c>
      <c r="B99" s="28" t="s">
        <v>202</v>
      </c>
      <c r="C99" s="7" t="s">
        <v>203</v>
      </c>
      <c r="D99" s="7" t="s">
        <v>204</v>
      </c>
      <c r="E99" s="7" t="s">
        <v>2</v>
      </c>
      <c r="F99" s="7" t="s">
        <v>25</v>
      </c>
      <c r="G99" s="19">
        <v>43636</v>
      </c>
      <c r="H99" s="7" t="s">
        <v>26</v>
      </c>
      <c r="I99" s="5">
        <v>11446000</v>
      </c>
      <c r="J99" s="5">
        <v>11308074</v>
      </c>
      <c r="K99" s="61">
        <v>43637</v>
      </c>
      <c r="L99" s="6">
        <f>J99/61.5</f>
        <v>183871.12195121951</v>
      </c>
      <c r="M99" s="9" t="s">
        <v>307</v>
      </c>
      <c r="N99" s="10" t="s">
        <v>369</v>
      </c>
      <c r="O99" s="6">
        <v>52079</v>
      </c>
      <c r="P99" s="9">
        <v>1</v>
      </c>
      <c r="Q99" s="6">
        <f t="shared" si="10"/>
        <v>52079</v>
      </c>
    </row>
    <row r="100" spans="1:17" ht="51" x14ac:dyDescent="0.2">
      <c r="A100" s="8">
        <v>87</v>
      </c>
      <c r="B100" s="28"/>
      <c r="C100" s="7"/>
      <c r="D100" s="7"/>
      <c r="E100" s="7"/>
      <c r="F100" s="7"/>
      <c r="G100" s="19"/>
      <c r="H100" s="7"/>
      <c r="I100" s="5"/>
      <c r="J100" s="5"/>
      <c r="K100" s="61"/>
      <c r="L100" s="6"/>
      <c r="M100" s="9" t="s">
        <v>307</v>
      </c>
      <c r="N100" s="10" t="s">
        <v>370</v>
      </c>
      <c r="O100" s="6">
        <v>32653</v>
      </c>
      <c r="P100" s="9">
        <v>4</v>
      </c>
      <c r="Q100" s="6">
        <f t="shared" si="10"/>
        <v>130612</v>
      </c>
    </row>
    <row r="101" spans="1:17" ht="63.75" x14ac:dyDescent="0.2">
      <c r="A101" s="20">
        <v>88</v>
      </c>
      <c r="B101" s="30" t="s">
        <v>205</v>
      </c>
      <c r="C101" s="22" t="s">
        <v>206</v>
      </c>
      <c r="D101" s="22" t="s">
        <v>207</v>
      </c>
      <c r="E101" s="22" t="s">
        <v>2</v>
      </c>
      <c r="F101" s="22" t="s">
        <v>25</v>
      </c>
      <c r="G101" s="23">
        <v>43599</v>
      </c>
      <c r="H101" s="22" t="s">
        <v>38</v>
      </c>
      <c r="I101" s="24">
        <v>1499780</v>
      </c>
      <c r="J101" s="24">
        <v>1499780</v>
      </c>
      <c r="K101" s="62">
        <v>43614</v>
      </c>
      <c r="L101" s="25">
        <f t="shared" ref="L101:L108" si="11">J101/61.5</f>
        <v>24386.666666666668</v>
      </c>
      <c r="M101" s="26" t="s">
        <v>309</v>
      </c>
      <c r="N101" s="27" t="s">
        <v>371</v>
      </c>
      <c r="O101" s="25">
        <v>24387</v>
      </c>
      <c r="P101" s="26">
        <v>1</v>
      </c>
      <c r="Q101" s="25">
        <f t="shared" si="10"/>
        <v>24387</v>
      </c>
    </row>
    <row r="102" spans="1:17" ht="51" x14ac:dyDescent="0.2">
      <c r="A102" s="8">
        <v>89</v>
      </c>
      <c r="B102" s="28" t="s">
        <v>236</v>
      </c>
      <c r="C102" s="7" t="s">
        <v>206</v>
      </c>
      <c r="D102" s="7" t="s">
        <v>237</v>
      </c>
      <c r="E102" s="7" t="s">
        <v>2</v>
      </c>
      <c r="F102" s="7" t="s">
        <v>25</v>
      </c>
      <c r="G102" s="19">
        <v>43448</v>
      </c>
      <c r="H102" s="7" t="s">
        <v>52</v>
      </c>
      <c r="I102" s="5">
        <v>1499780</v>
      </c>
      <c r="J102" s="5">
        <v>1498600</v>
      </c>
      <c r="K102" s="61">
        <v>43452</v>
      </c>
      <c r="L102" s="6">
        <f t="shared" si="11"/>
        <v>24367.479674796748</v>
      </c>
      <c r="M102" s="9" t="s">
        <v>390</v>
      </c>
      <c r="N102" s="10" t="s">
        <v>391</v>
      </c>
      <c r="O102" s="6">
        <v>24367</v>
      </c>
      <c r="P102" s="9">
        <v>1</v>
      </c>
      <c r="Q102" s="6">
        <f t="shared" si="10"/>
        <v>24367</v>
      </c>
    </row>
    <row r="103" spans="1:17" ht="76.5" x14ac:dyDescent="0.2">
      <c r="A103" s="20">
        <v>90</v>
      </c>
      <c r="B103" s="29" t="s">
        <v>292</v>
      </c>
      <c r="C103" s="22" t="s">
        <v>208</v>
      </c>
      <c r="D103" s="22" t="s">
        <v>209</v>
      </c>
      <c r="E103" s="22" t="s">
        <v>2</v>
      </c>
      <c r="F103" s="22" t="s">
        <v>25</v>
      </c>
      <c r="G103" s="23">
        <v>43529</v>
      </c>
      <c r="H103" s="22" t="s">
        <v>3</v>
      </c>
      <c r="I103" s="24">
        <v>1999993.8</v>
      </c>
      <c r="J103" s="24">
        <v>1742634</v>
      </c>
      <c r="K103" s="62">
        <v>43530</v>
      </c>
      <c r="L103" s="25">
        <f t="shared" si="11"/>
        <v>28335.512195121952</v>
      </c>
      <c r="M103" s="26" t="s">
        <v>379</v>
      </c>
      <c r="N103" s="46">
        <v>508</v>
      </c>
      <c r="O103" s="25">
        <v>28336</v>
      </c>
      <c r="P103" s="26">
        <v>1</v>
      </c>
      <c r="Q103" s="25">
        <f t="shared" si="10"/>
        <v>28336</v>
      </c>
    </row>
    <row r="104" spans="1:17" ht="51" x14ac:dyDescent="0.2">
      <c r="A104" s="8">
        <v>91</v>
      </c>
      <c r="B104" s="31" t="s">
        <v>292</v>
      </c>
      <c r="C104" s="7" t="s">
        <v>210</v>
      </c>
      <c r="D104" s="7" t="s">
        <v>211</v>
      </c>
      <c r="E104" s="7" t="s">
        <v>2</v>
      </c>
      <c r="F104" s="7" t="s">
        <v>25</v>
      </c>
      <c r="G104" s="19">
        <v>43556</v>
      </c>
      <c r="H104" s="7" t="s">
        <v>58</v>
      </c>
      <c r="I104" s="5">
        <v>2000000</v>
      </c>
      <c r="J104" s="5">
        <v>1999982</v>
      </c>
      <c r="K104" s="61">
        <v>43591</v>
      </c>
      <c r="L104" s="6">
        <f t="shared" si="11"/>
        <v>32520.032520325203</v>
      </c>
      <c r="M104" s="9" t="s">
        <v>307</v>
      </c>
      <c r="N104" s="10" t="s">
        <v>369</v>
      </c>
      <c r="O104" s="6">
        <v>32520</v>
      </c>
      <c r="P104" s="9">
        <v>1</v>
      </c>
      <c r="Q104" s="6">
        <f t="shared" si="10"/>
        <v>32520</v>
      </c>
    </row>
    <row r="105" spans="1:17" ht="76.5" x14ac:dyDescent="0.2">
      <c r="A105" s="20">
        <v>92</v>
      </c>
      <c r="B105" s="29" t="s">
        <v>292</v>
      </c>
      <c r="C105" s="22" t="s">
        <v>212</v>
      </c>
      <c r="D105" s="22" t="s">
        <v>213</v>
      </c>
      <c r="E105" s="22" t="s">
        <v>2</v>
      </c>
      <c r="F105" s="22" t="s">
        <v>25</v>
      </c>
      <c r="G105" s="23">
        <v>43566</v>
      </c>
      <c r="H105" s="22" t="s">
        <v>214</v>
      </c>
      <c r="I105" s="24">
        <v>2499999.92</v>
      </c>
      <c r="J105" s="24">
        <v>2499900</v>
      </c>
      <c r="K105" s="62">
        <v>43567</v>
      </c>
      <c r="L105" s="25">
        <f t="shared" si="11"/>
        <v>40648.780487804877</v>
      </c>
      <c r="M105" s="26" t="s">
        <v>372</v>
      </c>
      <c r="N105" s="27" t="s">
        <v>373</v>
      </c>
      <c r="O105" s="25">
        <v>40649</v>
      </c>
      <c r="P105" s="26">
        <v>1</v>
      </c>
      <c r="Q105" s="25">
        <f t="shared" si="10"/>
        <v>40649</v>
      </c>
    </row>
    <row r="106" spans="1:17" ht="63.75" x14ac:dyDescent="0.2">
      <c r="A106" s="8">
        <v>93</v>
      </c>
      <c r="B106" s="31" t="s">
        <v>285</v>
      </c>
      <c r="C106" s="7" t="s">
        <v>212</v>
      </c>
      <c r="D106" s="7" t="s">
        <v>221</v>
      </c>
      <c r="E106" s="7" t="s">
        <v>2</v>
      </c>
      <c r="F106" s="7" t="s">
        <v>25</v>
      </c>
      <c r="G106" s="19">
        <v>43535</v>
      </c>
      <c r="H106" s="7" t="s">
        <v>22</v>
      </c>
      <c r="I106" s="5">
        <v>3499998</v>
      </c>
      <c r="J106" s="5">
        <v>983385</v>
      </c>
      <c r="K106" s="61">
        <v>43536</v>
      </c>
      <c r="L106" s="6">
        <f t="shared" si="11"/>
        <v>15990</v>
      </c>
      <c r="M106" s="9" t="s">
        <v>322</v>
      </c>
      <c r="N106" s="10" t="s">
        <v>381</v>
      </c>
      <c r="O106" s="6">
        <v>15990</v>
      </c>
      <c r="P106" s="9">
        <v>1</v>
      </c>
      <c r="Q106" s="6">
        <f t="shared" si="10"/>
        <v>15990</v>
      </c>
    </row>
    <row r="107" spans="1:17" ht="38.25" x14ac:dyDescent="0.2">
      <c r="A107" s="20">
        <v>94</v>
      </c>
      <c r="B107" s="30" t="s">
        <v>215</v>
      </c>
      <c r="C107" s="22" t="s">
        <v>216</v>
      </c>
      <c r="D107" s="22" t="s">
        <v>37</v>
      </c>
      <c r="E107" s="22" t="s">
        <v>2</v>
      </c>
      <c r="F107" s="22" t="s">
        <v>106</v>
      </c>
      <c r="G107" s="23">
        <v>43817</v>
      </c>
      <c r="H107" s="22" t="s">
        <v>22</v>
      </c>
      <c r="I107" s="24">
        <v>1000000.44</v>
      </c>
      <c r="J107" s="24">
        <v>926999.74</v>
      </c>
      <c r="K107" s="62">
        <v>43823</v>
      </c>
      <c r="L107" s="25">
        <f t="shared" si="11"/>
        <v>15073.16650406504</v>
      </c>
      <c r="M107" s="26" t="s">
        <v>322</v>
      </c>
      <c r="N107" s="27" t="s">
        <v>374</v>
      </c>
      <c r="O107" s="25">
        <v>15073</v>
      </c>
      <c r="P107" s="26">
        <v>1</v>
      </c>
      <c r="Q107" s="25">
        <f t="shared" si="10"/>
        <v>15073</v>
      </c>
    </row>
    <row r="108" spans="1:17" ht="51" x14ac:dyDescent="0.2">
      <c r="A108" s="8">
        <v>95</v>
      </c>
      <c r="B108" s="28" t="s">
        <v>217</v>
      </c>
      <c r="C108" s="7" t="s">
        <v>218</v>
      </c>
      <c r="D108" s="7" t="s">
        <v>219</v>
      </c>
      <c r="E108" s="7" t="s">
        <v>2</v>
      </c>
      <c r="F108" s="7" t="s">
        <v>25</v>
      </c>
      <c r="G108" s="19">
        <v>43815</v>
      </c>
      <c r="H108" s="7" t="s">
        <v>52</v>
      </c>
      <c r="I108" s="5">
        <v>7883444.2999999998</v>
      </c>
      <c r="J108" s="5">
        <v>7883444.2999999998</v>
      </c>
      <c r="K108" s="61">
        <v>43818</v>
      </c>
      <c r="L108" s="6">
        <f t="shared" si="11"/>
        <v>128186.08617886179</v>
      </c>
      <c r="M108" s="9" t="s">
        <v>313</v>
      </c>
      <c r="N108" s="10" t="s">
        <v>375</v>
      </c>
      <c r="O108" s="6">
        <v>16717</v>
      </c>
      <c r="P108" s="9">
        <v>2</v>
      </c>
      <c r="Q108" s="6">
        <f t="shared" si="10"/>
        <v>33434</v>
      </c>
    </row>
    <row r="109" spans="1:17" ht="38.25" x14ac:dyDescent="0.2">
      <c r="A109" s="8">
        <v>95</v>
      </c>
      <c r="B109" s="28"/>
      <c r="C109" s="7"/>
      <c r="D109" s="7"/>
      <c r="E109" s="7"/>
      <c r="F109" s="7"/>
      <c r="G109" s="19"/>
      <c r="H109" s="7"/>
      <c r="I109" s="5"/>
      <c r="J109" s="5"/>
      <c r="K109" s="61"/>
      <c r="L109" s="6"/>
      <c r="M109" s="9" t="s">
        <v>313</v>
      </c>
      <c r="N109" s="10" t="s">
        <v>376</v>
      </c>
      <c r="O109" s="6">
        <v>22060</v>
      </c>
      <c r="P109" s="9">
        <v>2</v>
      </c>
      <c r="Q109" s="6">
        <f t="shared" si="10"/>
        <v>44120</v>
      </c>
    </row>
    <row r="110" spans="1:17" ht="38.25" x14ac:dyDescent="0.2">
      <c r="A110" s="8">
        <v>95</v>
      </c>
      <c r="B110" s="28"/>
      <c r="C110" s="7"/>
      <c r="D110" s="7"/>
      <c r="E110" s="7"/>
      <c r="F110" s="7"/>
      <c r="G110" s="19"/>
      <c r="H110" s="7"/>
      <c r="I110" s="5"/>
      <c r="J110" s="5"/>
      <c r="K110" s="61"/>
      <c r="L110" s="6"/>
      <c r="M110" s="9" t="s">
        <v>313</v>
      </c>
      <c r="N110" s="10" t="s">
        <v>377</v>
      </c>
      <c r="O110" s="6">
        <v>24170</v>
      </c>
      <c r="P110" s="9">
        <v>1</v>
      </c>
      <c r="Q110" s="6">
        <f t="shared" si="10"/>
        <v>24170</v>
      </c>
    </row>
    <row r="111" spans="1:17" ht="51" x14ac:dyDescent="0.2">
      <c r="A111" s="8">
        <v>95</v>
      </c>
      <c r="B111" s="28"/>
      <c r="C111" s="7"/>
      <c r="D111" s="7"/>
      <c r="E111" s="7"/>
      <c r="F111" s="7"/>
      <c r="G111" s="19"/>
      <c r="H111" s="7"/>
      <c r="I111" s="5"/>
      <c r="J111" s="5"/>
      <c r="K111" s="61"/>
      <c r="L111" s="6"/>
      <c r="M111" s="9" t="s">
        <v>439</v>
      </c>
      <c r="N111" s="10" t="s">
        <v>378</v>
      </c>
      <c r="O111" s="6">
        <v>26461</v>
      </c>
      <c r="P111" s="9">
        <v>1</v>
      </c>
      <c r="Q111" s="6">
        <f t="shared" si="10"/>
        <v>26461</v>
      </c>
    </row>
    <row r="112" spans="1:17" ht="51" x14ac:dyDescent="0.2">
      <c r="A112" s="20">
        <v>96</v>
      </c>
      <c r="B112" s="29" t="s">
        <v>285</v>
      </c>
      <c r="C112" s="22" t="s">
        <v>220</v>
      </c>
      <c r="D112" s="22" t="s">
        <v>175</v>
      </c>
      <c r="E112" s="22" t="s">
        <v>2</v>
      </c>
      <c r="F112" s="22" t="s">
        <v>25</v>
      </c>
      <c r="G112" s="23">
        <v>43544</v>
      </c>
      <c r="H112" s="22" t="s">
        <v>3</v>
      </c>
      <c r="I112" s="24">
        <v>1999999.7</v>
      </c>
      <c r="J112" s="24">
        <v>1994200</v>
      </c>
      <c r="K112" s="62">
        <v>43570</v>
      </c>
      <c r="L112" s="25">
        <f t="shared" ref="L112:L119" si="12">J112/61.5</f>
        <v>32426.016260162603</v>
      </c>
      <c r="M112" s="26" t="s">
        <v>379</v>
      </c>
      <c r="N112" s="27" t="s">
        <v>380</v>
      </c>
      <c r="O112" s="25">
        <v>32426</v>
      </c>
      <c r="P112" s="26">
        <v>1</v>
      </c>
      <c r="Q112" s="25">
        <f t="shared" si="10"/>
        <v>32426</v>
      </c>
    </row>
    <row r="113" spans="1:17" ht="38.25" x14ac:dyDescent="0.2">
      <c r="A113" s="8">
        <v>97</v>
      </c>
      <c r="B113" s="31" t="s">
        <v>285</v>
      </c>
      <c r="C113" s="7" t="s">
        <v>222</v>
      </c>
      <c r="D113" s="7" t="s">
        <v>37</v>
      </c>
      <c r="E113" s="7" t="s">
        <v>2</v>
      </c>
      <c r="F113" s="7" t="s">
        <v>5</v>
      </c>
      <c r="G113" s="19">
        <v>43539</v>
      </c>
      <c r="H113" s="7" t="s">
        <v>22</v>
      </c>
      <c r="I113" s="5">
        <v>847457.63</v>
      </c>
      <c r="J113" s="5">
        <v>952109</v>
      </c>
      <c r="K113" s="61">
        <v>43572</v>
      </c>
      <c r="L113" s="6">
        <f t="shared" si="12"/>
        <v>15481.447154471545</v>
      </c>
      <c r="M113" s="9" t="s">
        <v>322</v>
      </c>
      <c r="N113" s="10" t="s">
        <v>382</v>
      </c>
      <c r="O113" s="6">
        <v>15481</v>
      </c>
      <c r="P113" s="9">
        <v>1</v>
      </c>
      <c r="Q113" s="6">
        <f t="shared" si="10"/>
        <v>15481</v>
      </c>
    </row>
    <row r="114" spans="1:17" ht="38.25" x14ac:dyDescent="0.2">
      <c r="A114" s="20">
        <v>98</v>
      </c>
      <c r="B114" s="29" t="s">
        <v>293</v>
      </c>
      <c r="C114" s="22" t="s">
        <v>223</v>
      </c>
      <c r="D114" s="22" t="s">
        <v>224</v>
      </c>
      <c r="E114" s="22" t="s">
        <v>2</v>
      </c>
      <c r="F114" s="22" t="s">
        <v>25</v>
      </c>
      <c r="G114" s="23">
        <v>43587</v>
      </c>
      <c r="H114" s="22" t="s">
        <v>21</v>
      </c>
      <c r="I114" s="24">
        <v>2128720</v>
      </c>
      <c r="J114" s="24">
        <v>2128720</v>
      </c>
      <c r="K114" s="62">
        <v>43587</v>
      </c>
      <c r="L114" s="25">
        <f t="shared" si="12"/>
        <v>34613.333333333336</v>
      </c>
      <c r="M114" s="26" t="s">
        <v>383</v>
      </c>
      <c r="N114" s="27" t="s">
        <v>384</v>
      </c>
      <c r="O114" s="25">
        <v>11538</v>
      </c>
      <c r="P114" s="26">
        <v>3</v>
      </c>
      <c r="Q114" s="25">
        <f t="shared" si="10"/>
        <v>34614</v>
      </c>
    </row>
    <row r="115" spans="1:17" ht="38.25" x14ac:dyDescent="0.2">
      <c r="A115" s="8">
        <v>99</v>
      </c>
      <c r="B115" s="28" t="s">
        <v>442</v>
      </c>
      <c r="C115" s="7" t="s">
        <v>223</v>
      </c>
      <c r="D115" s="7" t="s">
        <v>443</v>
      </c>
      <c r="E115" s="7" t="s">
        <v>2</v>
      </c>
      <c r="F115" s="7" t="s">
        <v>106</v>
      </c>
      <c r="G115" s="19">
        <v>43970</v>
      </c>
      <c r="H115" s="7" t="s">
        <v>52</v>
      </c>
      <c r="I115" s="5">
        <v>1300000.1000000001</v>
      </c>
      <c r="J115" s="5">
        <v>1297648.3600000001</v>
      </c>
      <c r="K115" s="61">
        <v>43977</v>
      </c>
      <c r="L115" s="6">
        <f t="shared" si="12"/>
        <v>21099.973333333335</v>
      </c>
      <c r="M115" s="9" t="s">
        <v>385</v>
      </c>
      <c r="N115" s="10" t="s">
        <v>444</v>
      </c>
      <c r="O115" s="6">
        <v>10550</v>
      </c>
      <c r="P115" s="9">
        <v>2</v>
      </c>
      <c r="Q115" s="6">
        <f>O115*P115</f>
        <v>21100</v>
      </c>
    </row>
    <row r="116" spans="1:17" ht="42" customHeight="1" x14ac:dyDescent="0.2">
      <c r="A116" s="20">
        <v>100</v>
      </c>
      <c r="B116" s="29" t="s">
        <v>283</v>
      </c>
      <c r="C116" s="22" t="s">
        <v>223</v>
      </c>
      <c r="D116" s="22" t="s">
        <v>522</v>
      </c>
      <c r="E116" s="22" t="s">
        <v>2</v>
      </c>
      <c r="F116" s="22" t="s">
        <v>25</v>
      </c>
      <c r="G116" s="22" t="s">
        <v>523</v>
      </c>
      <c r="H116" s="22" t="s">
        <v>21</v>
      </c>
      <c r="I116" s="24">
        <v>1440000</v>
      </c>
      <c r="J116" s="24">
        <v>1421402</v>
      </c>
      <c r="K116" s="65" t="s">
        <v>524</v>
      </c>
      <c r="L116" s="25">
        <f t="shared" si="12"/>
        <v>23112.227642276423</v>
      </c>
      <c r="M116" s="26" t="s">
        <v>305</v>
      </c>
      <c r="N116" s="27" t="s">
        <v>441</v>
      </c>
      <c r="O116" s="25">
        <v>11556</v>
      </c>
      <c r="P116" s="26">
        <v>2</v>
      </c>
      <c r="Q116" s="25">
        <f>O116*P116</f>
        <v>23112</v>
      </c>
    </row>
    <row r="117" spans="1:17" ht="51" x14ac:dyDescent="0.2">
      <c r="A117" s="8">
        <v>101</v>
      </c>
      <c r="B117" s="28" t="s">
        <v>226</v>
      </c>
      <c r="C117" s="7" t="s">
        <v>227</v>
      </c>
      <c r="D117" s="7" t="s">
        <v>228</v>
      </c>
      <c r="E117" s="7" t="s">
        <v>2</v>
      </c>
      <c r="F117" s="7" t="s">
        <v>25</v>
      </c>
      <c r="G117" s="19">
        <v>43487</v>
      </c>
      <c r="H117" s="7" t="s">
        <v>26</v>
      </c>
      <c r="I117" s="5">
        <v>1534000</v>
      </c>
      <c r="J117" s="5">
        <v>1455728</v>
      </c>
      <c r="K117" s="61">
        <v>43490</v>
      </c>
      <c r="L117" s="6">
        <f t="shared" si="12"/>
        <v>23670.373983739839</v>
      </c>
      <c r="M117" s="9" t="s">
        <v>309</v>
      </c>
      <c r="N117" s="10" t="s">
        <v>310</v>
      </c>
      <c r="O117" s="6">
        <v>23670</v>
      </c>
      <c r="P117" s="9">
        <v>1</v>
      </c>
      <c r="Q117" s="6">
        <f>P117*O117</f>
        <v>23670</v>
      </c>
    </row>
    <row r="118" spans="1:17" ht="93" customHeight="1" x14ac:dyDescent="0.2">
      <c r="A118" s="20">
        <v>102</v>
      </c>
      <c r="B118" s="30" t="s">
        <v>229</v>
      </c>
      <c r="C118" s="22" t="s">
        <v>230</v>
      </c>
      <c r="D118" s="22" t="s">
        <v>231</v>
      </c>
      <c r="E118" s="22" t="s">
        <v>2</v>
      </c>
      <c r="F118" s="22" t="s">
        <v>25</v>
      </c>
      <c r="G118" s="23">
        <v>43373</v>
      </c>
      <c r="H118" s="22" t="s">
        <v>26</v>
      </c>
      <c r="I118" s="24">
        <v>1814250</v>
      </c>
      <c r="J118" s="24">
        <v>1440286</v>
      </c>
      <c r="K118" s="62">
        <v>43461</v>
      </c>
      <c r="L118" s="25">
        <f t="shared" si="12"/>
        <v>23419.284552845529</v>
      </c>
      <c r="M118" s="26" t="s">
        <v>387</v>
      </c>
      <c r="N118" s="27" t="s">
        <v>388</v>
      </c>
      <c r="O118" s="25">
        <v>23419</v>
      </c>
      <c r="P118" s="26">
        <v>1</v>
      </c>
      <c r="Q118" s="25">
        <f>P118*O118</f>
        <v>23419</v>
      </c>
    </row>
    <row r="119" spans="1:17" ht="51" x14ac:dyDescent="0.2">
      <c r="A119" s="8">
        <v>103</v>
      </c>
      <c r="B119" s="28" t="s">
        <v>232</v>
      </c>
      <c r="C119" s="7" t="s">
        <v>233</v>
      </c>
      <c r="D119" s="7" t="s">
        <v>234</v>
      </c>
      <c r="E119" s="7" t="s">
        <v>2</v>
      </c>
      <c r="F119" s="7" t="s">
        <v>25</v>
      </c>
      <c r="G119" s="19">
        <v>43529</v>
      </c>
      <c r="H119" s="7" t="s">
        <v>58</v>
      </c>
      <c r="I119" s="5">
        <v>4401400</v>
      </c>
      <c r="J119" s="5">
        <v>4322114</v>
      </c>
      <c r="K119" s="61">
        <v>43539</v>
      </c>
      <c r="L119" s="6">
        <f t="shared" si="12"/>
        <v>70278.276422764233</v>
      </c>
      <c r="M119" s="9" t="s">
        <v>309</v>
      </c>
      <c r="N119" s="10" t="s">
        <v>340</v>
      </c>
      <c r="O119" s="6">
        <v>38936</v>
      </c>
      <c r="P119" s="9">
        <v>1</v>
      </c>
      <c r="Q119" s="6">
        <f>P119*O119</f>
        <v>38936</v>
      </c>
    </row>
    <row r="120" spans="1:17" ht="51" x14ac:dyDescent="0.2">
      <c r="A120" s="8">
        <v>103</v>
      </c>
      <c r="B120" s="28"/>
      <c r="C120" s="7"/>
      <c r="D120" s="7"/>
      <c r="E120" s="7"/>
      <c r="F120" s="7"/>
      <c r="G120" s="19"/>
      <c r="H120" s="7"/>
      <c r="I120" s="5"/>
      <c r="J120" s="5"/>
      <c r="K120" s="61"/>
      <c r="L120" s="6"/>
      <c r="M120" s="9" t="s">
        <v>309</v>
      </c>
      <c r="N120" s="10" t="s">
        <v>389</v>
      </c>
      <c r="O120" s="6">
        <v>31342</v>
      </c>
      <c r="P120" s="9">
        <v>1</v>
      </c>
      <c r="Q120" s="6">
        <f>P120*O120</f>
        <v>31342</v>
      </c>
    </row>
    <row r="121" spans="1:17" ht="51" x14ac:dyDescent="0.2">
      <c r="A121" s="20">
        <v>104</v>
      </c>
      <c r="B121" s="30" t="s">
        <v>518</v>
      </c>
      <c r="C121" s="22" t="s">
        <v>233</v>
      </c>
      <c r="D121" s="22" t="s">
        <v>519</v>
      </c>
      <c r="E121" s="22" t="s">
        <v>2</v>
      </c>
      <c r="F121" s="22" t="s">
        <v>25</v>
      </c>
      <c r="G121" s="22" t="s">
        <v>520</v>
      </c>
      <c r="H121" s="22" t="s">
        <v>3</v>
      </c>
      <c r="I121" s="24">
        <v>5900000</v>
      </c>
      <c r="J121" s="24">
        <v>1199352</v>
      </c>
      <c r="K121" s="65" t="s">
        <v>521</v>
      </c>
      <c r="L121" s="25">
        <f t="shared" ref="L121:L133" si="13">J121/61.5</f>
        <v>19501.658536585364</v>
      </c>
      <c r="M121" s="26" t="s">
        <v>331</v>
      </c>
      <c r="N121" s="46">
        <v>301</v>
      </c>
      <c r="O121" s="25">
        <v>19502</v>
      </c>
      <c r="P121" s="26">
        <v>1</v>
      </c>
      <c r="Q121" s="25">
        <f>O121*P121</f>
        <v>19502</v>
      </c>
    </row>
    <row r="122" spans="1:17" ht="38.25" x14ac:dyDescent="0.2">
      <c r="A122" s="8">
        <v>105</v>
      </c>
      <c r="B122" s="31" t="s">
        <v>294</v>
      </c>
      <c r="C122" s="7" t="s">
        <v>235</v>
      </c>
      <c r="D122" s="7" t="s">
        <v>37</v>
      </c>
      <c r="E122" s="7" t="s">
        <v>2</v>
      </c>
      <c r="F122" s="7" t="s">
        <v>25</v>
      </c>
      <c r="G122" s="19">
        <v>43451</v>
      </c>
      <c r="H122" s="7" t="s">
        <v>58</v>
      </c>
      <c r="I122" s="5">
        <v>1199999.82</v>
      </c>
      <c r="J122" s="5">
        <v>1197292</v>
      </c>
      <c r="K122" s="61">
        <v>43458</v>
      </c>
      <c r="L122" s="6">
        <f t="shared" si="13"/>
        <v>19468.162601626016</v>
      </c>
      <c r="M122" s="9" t="s">
        <v>309</v>
      </c>
      <c r="N122" s="10" t="s">
        <v>412</v>
      </c>
      <c r="O122" s="6">
        <v>19468</v>
      </c>
      <c r="P122" s="9">
        <v>1</v>
      </c>
      <c r="Q122" s="6">
        <f t="shared" ref="Q122:Q139" si="14">P122*O122</f>
        <v>19468</v>
      </c>
    </row>
    <row r="123" spans="1:17" ht="51" x14ac:dyDescent="0.2">
      <c r="A123" s="20">
        <v>106</v>
      </c>
      <c r="B123" s="30" t="s">
        <v>238</v>
      </c>
      <c r="C123" s="22" t="s">
        <v>239</v>
      </c>
      <c r="D123" s="22" t="s">
        <v>240</v>
      </c>
      <c r="E123" s="22" t="s">
        <v>2</v>
      </c>
      <c r="F123" s="22" t="s">
        <v>5</v>
      </c>
      <c r="G123" s="23">
        <v>43528</v>
      </c>
      <c r="H123" s="22" t="s">
        <v>3</v>
      </c>
      <c r="I123" s="24">
        <v>1000000</v>
      </c>
      <c r="J123" s="24">
        <v>999991</v>
      </c>
      <c r="K123" s="62">
        <v>43819</v>
      </c>
      <c r="L123" s="25">
        <f t="shared" si="13"/>
        <v>16260.016260162602</v>
      </c>
      <c r="M123" s="26" t="s">
        <v>331</v>
      </c>
      <c r="N123" s="46">
        <v>2008</v>
      </c>
      <c r="O123" s="25">
        <v>16260</v>
      </c>
      <c r="P123" s="26">
        <v>1</v>
      </c>
      <c r="Q123" s="25">
        <f t="shared" si="14"/>
        <v>16260</v>
      </c>
    </row>
    <row r="124" spans="1:17" ht="54" customHeight="1" x14ac:dyDescent="0.2">
      <c r="A124" s="8">
        <v>107</v>
      </c>
      <c r="B124" s="28" t="s">
        <v>241</v>
      </c>
      <c r="C124" s="7" t="s">
        <v>136</v>
      </c>
      <c r="D124" s="7" t="s">
        <v>64</v>
      </c>
      <c r="E124" s="7" t="s">
        <v>2</v>
      </c>
      <c r="F124" s="7" t="s">
        <v>106</v>
      </c>
      <c r="G124" s="19">
        <v>43816</v>
      </c>
      <c r="H124" s="7" t="s">
        <v>131</v>
      </c>
      <c r="I124" s="5">
        <v>1049999.3999999999</v>
      </c>
      <c r="J124" s="5">
        <v>1049020</v>
      </c>
      <c r="K124" s="61">
        <v>43819</v>
      </c>
      <c r="L124" s="6">
        <f t="shared" si="13"/>
        <v>17057.235772357722</v>
      </c>
      <c r="M124" s="9" t="s">
        <v>392</v>
      </c>
      <c r="N124" s="10" t="s">
        <v>393</v>
      </c>
      <c r="O124" s="6">
        <v>17057</v>
      </c>
      <c r="P124" s="9">
        <v>1</v>
      </c>
      <c r="Q124" s="6">
        <f t="shared" si="14"/>
        <v>17057</v>
      </c>
    </row>
    <row r="125" spans="1:17" ht="51" x14ac:dyDescent="0.2">
      <c r="A125" s="20">
        <v>108</v>
      </c>
      <c r="B125" s="30" t="s">
        <v>242</v>
      </c>
      <c r="C125" s="22" t="s">
        <v>243</v>
      </c>
      <c r="D125" s="22" t="s">
        <v>73</v>
      </c>
      <c r="E125" s="22" t="s">
        <v>2</v>
      </c>
      <c r="F125" s="22" t="s">
        <v>5</v>
      </c>
      <c r="G125" s="23">
        <v>43439</v>
      </c>
      <c r="H125" s="22" t="s">
        <v>58</v>
      </c>
      <c r="I125" s="24">
        <v>1050000</v>
      </c>
      <c r="J125" s="24">
        <v>1154811.72</v>
      </c>
      <c r="K125" s="62">
        <v>43773</v>
      </c>
      <c r="L125" s="25">
        <f t="shared" si="13"/>
        <v>18777.426341463415</v>
      </c>
      <c r="M125" s="26" t="s">
        <v>309</v>
      </c>
      <c r="N125" s="27" t="s">
        <v>634</v>
      </c>
      <c r="O125" s="25">
        <v>18777</v>
      </c>
      <c r="P125" s="26">
        <v>1</v>
      </c>
      <c r="Q125" s="25">
        <f t="shared" si="14"/>
        <v>18777</v>
      </c>
    </row>
    <row r="126" spans="1:17" ht="51" x14ac:dyDescent="0.2">
      <c r="A126" s="8">
        <v>109</v>
      </c>
      <c r="B126" s="28" t="s">
        <v>244</v>
      </c>
      <c r="C126" s="7" t="s">
        <v>245</v>
      </c>
      <c r="D126" s="7" t="s">
        <v>246</v>
      </c>
      <c r="E126" s="7" t="s">
        <v>2</v>
      </c>
      <c r="F126" s="7" t="s">
        <v>147</v>
      </c>
      <c r="G126" s="19">
        <v>43720</v>
      </c>
      <c r="H126" s="7" t="s">
        <v>3</v>
      </c>
      <c r="I126" s="5">
        <v>715800</v>
      </c>
      <c r="J126" s="5">
        <v>687350</v>
      </c>
      <c r="K126" s="61">
        <v>43769</v>
      </c>
      <c r="L126" s="6">
        <f t="shared" si="13"/>
        <v>11176.422764227642</v>
      </c>
      <c r="M126" s="9" t="s">
        <v>379</v>
      </c>
      <c r="N126" s="10" t="s">
        <v>394</v>
      </c>
      <c r="O126" s="6">
        <v>11176</v>
      </c>
      <c r="P126" s="9">
        <v>1</v>
      </c>
      <c r="Q126" s="6">
        <f t="shared" si="14"/>
        <v>11176</v>
      </c>
    </row>
    <row r="127" spans="1:17" ht="38.25" x14ac:dyDescent="0.2">
      <c r="A127" s="20">
        <v>110</v>
      </c>
      <c r="B127" s="30" t="s">
        <v>247</v>
      </c>
      <c r="C127" s="22" t="s">
        <v>248</v>
      </c>
      <c r="D127" s="22" t="s">
        <v>37</v>
      </c>
      <c r="E127" s="22" t="s">
        <v>2</v>
      </c>
      <c r="F127" s="22" t="s">
        <v>106</v>
      </c>
      <c r="G127" s="23">
        <v>43700</v>
      </c>
      <c r="H127" s="22" t="s">
        <v>62</v>
      </c>
      <c r="I127" s="24">
        <v>1180000</v>
      </c>
      <c r="J127" s="24">
        <v>1179469</v>
      </c>
      <c r="K127" s="62">
        <v>43747</v>
      </c>
      <c r="L127" s="25">
        <f t="shared" si="13"/>
        <v>19178.357723577235</v>
      </c>
      <c r="M127" s="26" t="s">
        <v>324</v>
      </c>
      <c r="N127" s="27" t="s">
        <v>395</v>
      </c>
      <c r="O127" s="25">
        <v>19178</v>
      </c>
      <c r="P127" s="26">
        <v>1</v>
      </c>
      <c r="Q127" s="25">
        <f t="shared" si="14"/>
        <v>19178</v>
      </c>
    </row>
    <row r="128" spans="1:17" ht="51" x14ac:dyDescent="0.2">
      <c r="A128" s="8">
        <v>111</v>
      </c>
      <c r="B128" s="31" t="s">
        <v>408</v>
      </c>
      <c r="C128" s="7" t="s">
        <v>252</v>
      </c>
      <c r="D128" s="7" t="s">
        <v>253</v>
      </c>
      <c r="E128" s="7" t="s">
        <v>2</v>
      </c>
      <c r="F128" s="7" t="s">
        <v>5</v>
      </c>
      <c r="G128" s="19">
        <v>43544</v>
      </c>
      <c r="H128" s="7" t="s">
        <v>22</v>
      </c>
      <c r="I128" s="5">
        <v>720000</v>
      </c>
      <c r="J128" s="5">
        <v>849600</v>
      </c>
      <c r="K128" s="61">
        <v>43580</v>
      </c>
      <c r="L128" s="6">
        <f t="shared" si="13"/>
        <v>13814.634146341463</v>
      </c>
      <c r="M128" s="9" t="s">
        <v>322</v>
      </c>
      <c r="N128" s="10" t="s">
        <v>397</v>
      </c>
      <c r="O128" s="6">
        <v>13815</v>
      </c>
      <c r="P128" s="9">
        <v>1</v>
      </c>
      <c r="Q128" s="6">
        <f t="shared" si="14"/>
        <v>13815</v>
      </c>
    </row>
    <row r="129" spans="1:17" ht="51" x14ac:dyDescent="0.2">
      <c r="A129" s="20">
        <v>112</v>
      </c>
      <c r="B129" s="30" t="s">
        <v>254</v>
      </c>
      <c r="C129" s="22" t="s">
        <v>255</v>
      </c>
      <c r="D129" s="22" t="s">
        <v>256</v>
      </c>
      <c r="E129" s="22" t="s">
        <v>2</v>
      </c>
      <c r="F129" s="22" t="s">
        <v>106</v>
      </c>
      <c r="G129" s="23">
        <v>43871</v>
      </c>
      <c r="H129" s="22" t="s">
        <v>21</v>
      </c>
      <c r="I129" s="24">
        <v>1230000.1399999999</v>
      </c>
      <c r="J129" s="24">
        <v>1217709.26</v>
      </c>
      <c r="K129" s="62">
        <v>43872</v>
      </c>
      <c r="L129" s="25">
        <f t="shared" si="13"/>
        <v>19800.150569105692</v>
      </c>
      <c r="M129" s="26" t="s">
        <v>305</v>
      </c>
      <c r="N129" s="27" t="s">
        <v>398</v>
      </c>
      <c r="O129" s="25">
        <v>9900</v>
      </c>
      <c r="P129" s="26">
        <v>2</v>
      </c>
      <c r="Q129" s="25">
        <f t="shared" si="14"/>
        <v>19800</v>
      </c>
    </row>
    <row r="130" spans="1:17" ht="38.25" x14ac:dyDescent="0.2">
      <c r="A130" s="8">
        <v>113</v>
      </c>
      <c r="B130" s="28" t="s">
        <v>257</v>
      </c>
      <c r="C130" s="7" t="s">
        <v>258</v>
      </c>
      <c r="D130" s="7" t="s">
        <v>259</v>
      </c>
      <c r="E130" s="7" t="s">
        <v>2</v>
      </c>
      <c r="F130" s="7" t="s">
        <v>25</v>
      </c>
      <c r="G130" s="19">
        <v>43683</v>
      </c>
      <c r="H130" s="7" t="s">
        <v>26</v>
      </c>
      <c r="I130" s="5">
        <v>5959000</v>
      </c>
      <c r="J130" s="5">
        <v>5840574</v>
      </c>
      <c r="K130" s="61">
        <v>43696</v>
      </c>
      <c r="L130" s="6">
        <f t="shared" si="13"/>
        <v>94968.682926829264</v>
      </c>
      <c r="M130" s="9" t="s">
        <v>387</v>
      </c>
      <c r="N130" s="10" t="s">
        <v>421</v>
      </c>
      <c r="O130" s="6">
        <v>31656</v>
      </c>
      <c r="P130" s="9">
        <v>3</v>
      </c>
      <c r="Q130" s="6">
        <f t="shared" si="14"/>
        <v>94968</v>
      </c>
    </row>
    <row r="131" spans="1:17" ht="38.25" x14ac:dyDescent="0.2">
      <c r="A131" s="20">
        <v>114</v>
      </c>
      <c r="B131" s="30" t="s">
        <v>260</v>
      </c>
      <c r="C131" s="22" t="s">
        <v>261</v>
      </c>
      <c r="D131" s="22" t="s">
        <v>97</v>
      </c>
      <c r="E131" s="22" t="s">
        <v>2</v>
      </c>
      <c r="F131" s="22" t="s">
        <v>106</v>
      </c>
      <c r="G131" s="23">
        <v>43830</v>
      </c>
      <c r="H131" s="22" t="s">
        <v>58</v>
      </c>
      <c r="I131" s="24">
        <v>4130000</v>
      </c>
      <c r="J131" s="24">
        <v>1499737.52</v>
      </c>
      <c r="K131" s="62">
        <v>43873</v>
      </c>
      <c r="L131" s="25">
        <f t="shared" si="13"/>
        <v>24385.975934959351</v>
      </c>
      <c r="M131" s="26" t="s">
        <v>307</v>
      </c>
      <c r="N131" s="27" t="s">
        <v>341</v>
      </c>
      <c r="O131" s="25">
        <v>12193</v>
      </c>
      <c r="P131" s="26">
        <v>2</v>
      </c>
      <c r="Q131" s="25">
        <f t="shared" si="14"/>
        <v>24386</v>
      </c>
    </row>
    <row r="132" spans="1:17" ht="51" x14ac:dyDescent="0.2">
      <c r="A132" s="8">
        <v>115</v>
      </c>
      <c r="B132" s="28" t="s">
        <v>260</v>
      </c>
      <c r="C132" s="7" t="s">
        <v>261</v>
      </c>
      <c r="D132" s="7" t="s">
        <v>97</v>
      </c>
      <c r="E132" s="7" t="s">
        <v>2</v>
      </c>
      <c r="F132" s="7" t="s">
        <v>106</v>
      </c>
      <c r="G132" s="19">
        <v>43830</v>
      </c>
      <c r="H132" s="7" t="s">
        <v>58</v>
      </c>
      <c r="I132" s="5">
        <v>4130000</v>
      </c>
      <c r="J132" s="5">
        <v>1411912.48</v>
      </c>
      <c r="K132" s="61">
        <v>43873</v>
      </c>
      <c r="L132" s="6">
        <f t="shared" si="13"/>
        <v>22957.926504065039</v>
      </c>
      <c r="M132" s="9" t="s">
        <v>387</v>
      </c>
      <c r="N132" s="10" t="s">
        <v>399</v>
      </c>
      <c r="O132" s="6">
        <v>11479</v>
      </c>
      <c r="P132" s="9">
        <v>2</v>
      </c>
      <c r="Q132" s="6">
        <f t="shared" si="14"/>
        <v>22958</v>
      </c>
    </row>
    <row r="133" spans="1:17" ht="51" x14ac:dyDescent="0.2">
      <c r="A133" s="20">
        <v>116</v>
      </c>
      <c r="B133" s="30" t="s">
        <v>262</v>
      </c>
      <c r="C133" s="22" t="s">
        <v>263</v>
      </c>
      <c r="D133" s="22" t="s">
        <v>264</v>
      </c>
      <c r="E133" s="22" t="s">
        <v>2</v>
      </c>
      <c r="F133" s="22" t="s">
        <v>25</v>
      </c>
      <c r="G133" s="23">
        <v>43823</v>
      </c>
      <c r="H133" s="22" t="s">
        <v>26</v>
      </c>
      <c r="I133" s="24">
        <v>14514000</v>
      </c>
      <c r="J133" s="24">
        <v>13818083.199999999</v>
      </c>
      <c r="K133" s="62">
        <v>43865</v>
      </c>
      <c r="L133" s="25">
        <f t="shared" si="13"/>
        <v>224684.27967479674</v>
      </c>
      <c r="M133" s="26" t="s">
        <v>307</v>
      </c>
      <c r="N133" s="27" t="s">
        <v>400</v>
      </c>
      <c r="O133" s="25">
        <v>13535</v>
      </c>
      <c r="P133" s="26">
        <v>10</v>
      </c>
      <c r="Q133" s="25">
        <f t="shared" si="14"/>
        <v>135350</v>
      </c>
    </row>
    <row r="134" spans="1:17" ht="25.5" x14ac:dyDescent="0.2">
      <c r="A134" s="20">
        <v>116</v>
      </c>
      <c r="B134" s="30"/>
      <c r="C134" s="22"/>
      <c r="D134" s="22"/>
      <c r="E134" s="22"/>
      <c r="F134" s="22"/>
      <c r="G134" s="23"/>
      <c r="H134" s="22"/>
      <c r="I134" s="24"/>
      <c r="J134" s="24"/>
      <c r="K134" s="62"/>
      <c r="L134" s="25"/>
      <c r="M134" s="26" t="s">
        <v>309</v>
      </c>
      <c r="N134" s="27" t="s">
        <v>440</v>
      </c>
      <c r="O134" s="25">
        <v>43236</v>
      </c>
      <c r="P134" s="26">
        <v>1</v>
      </c>
      <c r="Q134" s="25">
        <f t="shared" si="14"/>
        <v>43236</v>
      </c>
    </row>
    <row r="135" spans="1:17" ht="51" x14ac:dyDescent="0.2">
      <c r="A135" s="8">
        <v>117</v>
      </c>
      <c r="B135" s="28" t="s">
        <v>265</v>
      </c>
      <c r="C135" s="7" t="s">
        <v>266</v>
      </c>
      <c r="D135" s="7" t="s">
        <v>267</v>
      </c>
      <c r="E135" s="7" t="s">
        <v>2</v>
      </c>
      <c r="F135" s="7" t="s">
        <v>106</v>
      </c>
      <c r="G135" s="19">
        <v>43795</v>
      </c>
      <c r="H135" s="7" t="s">
        <v>3</v>
      </c>
      <c r="I135" s="5">
        <v>5074000</v>
      </c>
      <c r="J135" s="5">
        <v>5068100</v>
      </c>
      <c r="K135" s="61">
        <v>43802</v>
      </c>
      <c r="L135" s="6">
        <f t="shared" ref="L135:L145" si="15">J135/61.5</f>
        <v>82408.130081300813</v>
      </c>
      <c r="M135" s="9" t="s">
        <v>331</v>
      </c>
      <c r="N135" s="10" t="s">
        <v>401</v>
      </c>
      <c r="O135" s="6">
        <v>16482</v>
      </c>
      <c r="P135" s="9">
        <v>5</v>
      </c>
      <c r="Q135" s="6">
        <f t="shared" si="14"/>
        <v>82410</v>
      </c>
    </row>
    <row r="136" spans="1:17" ht="38.25" x14ac:dyDescent="0.2">
      <c r="A136" s="20">
        <v>118</v>
      </c>
      <c r="B136" s="30" t="s">
        <v>268</v>
      </c>
      <c r="C136" s="22" t="s">
        <v>269</v>
      </c>
      <c r="D136" s="22" t="s">
        <v>270</v>
      </c>
      <c r="E136" s="22" t="s">
        <v>2</v>
      </c>
      <c r="F136" s="22" t="s">
        <v>106</v>
      </c>
      <c r="G136" s="23">
        <v>43745</v>
      </c>
      <c r="H136" s="22" t="s">
        <v>58</v>
      </c>
      <c r="I136" s="24">
        <v>2478000</v>
      </c>
      <c r="J136" s="24">
        <v>2331498</v>
      </c>
      <c r="K136" s="62">
        <v>43773</v>
      </c>
      <c r="L136" s="25">
        <f t="shared" si="15"/>
        <v>37910.536585365851</v>
      </c>
      <c r="M136" s="26" t="s">
        <v>307</v>
      </c>
      <c r="N136" s="27" t="s">
        <v>411</v>
      </c>
      <c r="O136" s="25">
        <v>18955</v>
      </c>
      <c r="P136" s="26">
        <v>2</v>
      </c>
      <c r="Q136" s="25">
        <f t="shared" si="14"/>
        <v>37910</v>
      </c>
    </row>
    <row r="137" spans="1:17" ht="38.25" x14ac:dyDescent="0.2">
      <c r="A137" s="8">
        <v>119</v>
      </c>
      <c r="B137" s="28" t="s">
        <v>271</v>
      </c>
      <c r="C137" s="7" t="s">
        <v>272</v>
      </c>
      <c r="D137" s="7" t="s">
        <v>264</v>
      </c>
      <c r="E137" s="7" t="s">
        <v>2</v>
      </c>
      <c r="F137" s="7" t="s">
        <v>106</v>
      </c>
      <c r="G137" s="19">
        <v>43916</v>
      </c>
      <c r="H137" s="7" t="s">
        <v>21</v>
      </c>
      <c r="I137" s="5">
        <v>2124000</v>
      </c>
      <c r="J137" s="5">
        <v>1668600.24</v>
      </c>
      <c r="K137" s="61">
        <v>43922</v>
      </c>
      <c r="L137" s="6">
        <f t="shared" si="15"/>
        <v>27131.711219512195</v>
      </c>
      <c r="M137" s="9" t="s">
        <v>383</v>
      </c>
      <c r="N137" s="10" t="s">
        <v>402</v>
      </c>
      <c r="O137" s="6">
        <v>9044</v>
      </c>
      <c r="P137" s="9">
        <v>3</v>
      </c>
      <c r="Q137" s="6">
        <f t="shared" si="14"/>
        <v>27132</v>
      </c>
    </row>
    <row r="138" spans="1:17" ht="63.75" x14ac:dyDescent="0.2">
      <c r="A138" s="20">
        <v>120</v>
      </c>
      <c r="B138" s="30" t="s">
        <v>273</v>
      </c>
      <c r="C138" s="22" t="s">
        <v>274</v>
      </c>
      <c r="D138" s="22" t="s">
        <v>275</v>
      </c>
      <c r="E138" s="22" t="s">
        <v>2</v>
      </c>
      <c r="F138" s="22" t="s">
        <v>106</v>
      </c>
      <c r="G138" s="23">
        <v>43958</v>
      </c>
      <c r="H138" s="22" t="s">
        <v>38</v>
      </c>
      <c r="I138" s="24">
        <v>599994.6</v>
      </c>
      <c r="J138" s="24">
        <v>599994.6</v>
      </c>
      <c r="K138" s="62">
        <v>43970</v>
      </c>
      <c r="L138" s="25">
        <f t="shared" si="15"/>
        <v>9756.009756097561</v>
      </c>
      <c r="M138" s="26" t="s">
        <v>309</v>
      </c>
      <c r="N138" s="27" t="s">
        <v>432</v>
      </c>
      <c r="O138" s="25">
        <v>9756</v>
      </c>
      <c r="P138" s="26">
        <v>1</v>
      </c>
      <c r="Q138" s="25">
        <f t="shared" si="14"/>
        <v>9756</v>
      </c>
    </row>
    <row r="139" spans="1:17" ht="38.25" x14ac:dyDescent="0.2">
      <c r="A139" s="8">
        <v>121</v>
      </c>
      <c r="B139" s="28" t="s">
        <v>276</v>
      </c>
      <c r="C139" s="7" t="s">
        <v>277</v>
      </c>
      <c r="D139" s="7" t="s">
        <v>278</v>
      </c>
      <c r="E139" s="7" t="s">
        <v>2</v>
      </c>
      <c r="F139" s="7" t="s">
        <v>106</v>
      </c>
      <c r="G139" s="19">
        <v>43895</v>
      </c>
      <c r="H139" s="7" t="s">
        <v>77</v>
      </c>
      <c r="I139" s="5">
        <v>1045500</v>
      </c>
      <c r="J139" s="5">
        <v>982620.22</v>
      </c>
      <c r="K139" s="61">
        <v>43914</v>
      </c>
      <c r="L139" s="6">
        <f t="shared" si="15"/>
        <v>15977.564552845528</v>
      </c>
      <c r="M139" s="9" t="s">
        <v>403</v>
      </c>
      <c r="N139" s="10" t="s">
        <v>404</v>
      </c>
      <c r="O139" s="6">
        <v>15978</v>
      </c>
      <c r="P139" s="9">
        <v>1</v>
      </c>
      <c r="Q139" s="6">
        <f t="shared" si="14"/>
        <v>15978</v>
      </c>
    </row>
    <row r="140" spans="1:17" ht="51" x14ac:dyDescent="0.2">
      <c r="A140" s="20">
        <v>122</v>
      </c>
      <c r="B140" s="30" t="s">
        <v>445</v>
      </c>
      <c r="C140" s="22" t="s">
        <v>446</v>
      </c>
      <c r="D140" s="22" t="s">
        <v>97</v>
      </c>
      <c r="E140" s="22" t="s">
        <v>2</v>
      </c>
      <c r="F140" s="22" t="s">
        <v>106</v>
      </c>
      <c r="G140" s="23">
        <v>43913</v>
      </c>
      <c r="H140" s="22" t="s">
        <v>8</v>
      </c>
      <c r="I140" s="24">
        <v>2124000</v>
      </c>
      <c r="J140" s="24">
        <v>1799995.6</v>
      </c>
      <c r="K140" s="62">
        <v>43916</v>
      </c>
      <c r="L140" s="25">
        <f t="shared" si="15"/>
        <v>29268.221138211382</v>
      </c>
      <c r="M140" s="26" t="s">
        <v>352</v>
      </c>
      <c r="N140" s="26" t="s">
        <v>441</v>
      </c>
      <c r="O140" s="25">
        <v>14634</v>
      </c>
      <c r="P140" s="26">
        <v>2</v>
      </c>
      <c r="Q140" s="25">
        <f t="shared" ref="Q140:Q186" si="16">O140*P140</f>
        <v>29268</v>
      </c>
    </row>
    <row r="141" spans="1:17" ht="38.25" x14ac:dyDescent="0.2">
      <c r="A141" s="8">
        <v>123</v>
      </c>
      <c r="B141" s="28" t="s">
        <v>447</v>
      </c>
      <c r="C141" s="7" t="s">
        <v>50</v>
      </c>
      <c r="D141" s="7" t="s">
        <v>448</v>
      </c>
      <c r="E141" s="7" t="s">
        <v>2</v>
      </c>
      <c r="F141" s="7" t="s">
        <v>106</v>
      </c>
      <c r="G141" s="19">
        <v>43824</v>
      </c>
      <c r="H141" s="7" t="s">
        <v>52</v>
      </c>
      <c r="I141" s="5">
        <v>1652000</v>
      </c>
      <c r="J141" s="5">
        <v>1357920.59</v>
      </c>
      <c r="K141" s="61">
        <v>43845</v>
      </c>
      <c r="L141" s="6">
        <f t="shared" si="15"/>
        <v>22080.009593495935</v>
      </c>
      <c r="M141" s="9" t="s">
        <v>313</v>
      </c>
      <c r="N141" s="10" t="s">
        <v>449</v>
      </c>
      <c r="O141" s="6">
        <v>11040</v>
      </c>
      <c r="P141" s="9">
        <v>2</v>
      </c>
      <c r="Q141" s="6">
        <f t="shared" si="16"/>
        <v>22080</v>
      </c>
    </row>
    <row r="142" spans="1:17" ht="51" x14ac:dyDescent="0.2">
      <c r="A142" s="20">
        <v>124</v>
      </c>
      <c r="B142" s="30" t="s">
        <v>450</v>
      </c>
      <c r="C142" s="22" t="s">
        <v>451</v>
      </c>
      <c r="D142" s="22" t="s">
        <v>452</v>
      </c>
      <c r="E142" s="22" t="s">
        <v>2</v>
      </c>
      <c r="F142" s="22" t="s">
        <v>106</v>
      </c>
      <c r="G142" s="23">
        <v>43794</v>
      </c>
      <c r="H142" s="22" t="s">
        <v>3</v>
      </c>
      <c r="I142" s="24">
        <v>1062000</v>
      </c>
      <c r="J142" s="24">
        <v>1062000</v>
      </c>
      <c r="K142" s="62">
        <v>43803</v>
      </c>
      <c r="L142" s="25">
        <f t="shared" si="15"/>
        <v>17268.292682926829</v>
      </c>
      <c r="M142" s="26" t="s">
        <v>331</v>
      </c>
      <c r="N142" s="27" t="s">
        <v>453</v>
      </c>
      <c r="O142" s="25">
        <v>17268</v>
      </c>
      <c r="P142" s="26">
        <v>1</v>
      </c>
      <c r="Q142" s="25">
        <f t="shared" si="16"/>
        <v>17268</v>
      </c>
    </row>
    <row r="143" spans="1:17" ht="38.25" x14ac:dyDescent="0.2">
      <c r="A143" s="8">
        <v>125</v>
      </c>
      <c r="B143" s="28" t="s">
        <v>454</v>
      </c>
      <c r="C143" s="7" t="s">
        <v>455</v>
      </c>
      <c r="D143" s="7" t="s">
        <v>456</v>
      </c>
      <c r="E143" s="7" t="s">
        <v>2</v>
      </c>
      <c r="F143" s="7" t="s">
        <v>106</v>
      </c>
      <c r="G143" s="19">
        <v>43748</v>
      </c>
      <c r="H143" s="7" t="s">
        <v>22</v>
      </c>
      <c r="I143" s="5">
        <v>3540000</v>
      </c>
      <c r="J143" s="5">
        <v>2057940.06</v>
      </c>
      <c r="K143" s="61">
        <v>43789</v>
      </c>
      <c r="L143" s="6">
        <f t="shared" si="15"/>
        <v>33462.44</v>
      </c>
      <c r="M143" s="9" t="s">
        <v>322</v>
      </c>
      <c r="N143" s="10" t="s">
        <v>441</v>
      </c>
      <c r="O143" s="6">
        <v>11154</v>
      </c>
      <c r="P143" s="9">
        <v>3</v>
      </c>
      <c r="Q143" s="6">
        <f t="shared" si="16"/>
        <v>33462</v>
      </c>
    </row>
    <row r="144" spans="1:17" ht="38.25" x14ac:dyDescent="0.2">
      <c r="A144" s="20">
        <v>126</v>
      </c>
      <c r="B144" s="30" t="s">
        <v>457</v>
      </c>
      <c r="C144" s="22" t="s">
        <v>458</v>
      </c>
      <c r="D144" s="22" t="s">
        <v>459</v>
      </c>
      <c r="E144" s="22" t="s">
        <v>2</v>
      </c>
      <c r="F144" s="22" t="s">
        <v>25</v>
      </c>
      <c r="G144" s="23">
        <v>43745</v>
      </c>
      <c r="H144" s="22" t="s">
        <v>21</v>
      </c>
      <c r="I144" s="24">
        <v>5299970</v>
      </c>
      <c r="J144" s="24">
        <v>5298200</v>
      </c>
      <c r="K144" s="62">
        <v>43755</v>
      </c>
      <c r="L144" s="25">
        <f t="shared" si="15"/>
        <v>86149.593495934954</v>
      </c>
      <c r="M144" s="26" t="s">
        <v>305</v>
      </c>
      <c r="N144" s="27" t="s">
        <v>350</v>
      </c>
      <c r="O144" s="25">
        <v>10769</v>
      </c>
      <c r="P144" s="26">
        <v>8</v>
      </c>
      <c r="Q144" s="25">
        <f t="shared" si="16"/>
        <v>86152</v>
      </c>
    </row>
    <row r="145" spans="1:17" ht="51" x14ac:dyDescent="0.2">
      <c r="A145" s="8">
        <v>127</v>
      </c>
      <c r="B145" s="28" t="s">
        <v>460</v>
      </c>
      <c r="C145" s="7" t="s">
        <v>461</v>
      </c>
      <c r="D145" s="7" t="s">
        <v>462</v>
      </c>
      <c r="E145" s="7" t="s">
        <v>2</v>
      </c>
      <c r="F145" s="7" t="s">
        <v>25</v>
      </c>
      <c r="G145" s="19">
        <v>43668</v>
      </c>
      <c r="H145" s="7" t="s">
        <v>26</v>
      </c>
      <c r="I145" s="5">
        <v>5428000</v>
      </c>
      <c r="J145" s="5">
        <v>5335128</v>
      </c>
      <c r="K145" s="61">
        <v>43703</v>
      </c>
      <c r="L145" s="6">
        <f t="shared" si="15"/>
        <v>86750.048780487807</v>
      </c>
      <c r="M145" s="74" t="s">
        <v>307</v>
      </c>
      <c r="N145" s="47" t="s">
        <v>583</v>
      </c>
      <c r="O145" s="6">
        <v>35040</v>
      </c>
      <c r="P145" s="9">
        <v>1</v>
      </c>
      <c r="Q145" s="6">
        <f t="shared" si="16"/>
        <v>35040</v>
      </c>
    </row>
    <row r="146" spans="1:17" ht="38.25" x14ac:dyDescent="0.2">
      <c r="A146" s="8">
        <v>127</v>
      </c>
      <c r="B146" s="60"/>
      <c r="C146" s="8"/>
      <c r="D146" s="8"/>
      <c r="E146" s="8"/>
      <c r="F146" s="8"/>
      <c r="G146" s="8"/>
      <c r="H146" s="8"/>
      <c r="I146" s="8"/>
      <c r="J146" s="8"/>
      <c r="K146" s="71"/>
      <c r="L146" s="6"/>
      <c r="M146" s="48" t="s">
        <v>309</v>
      </c>
      <c r="N146" s="75" t="s">
        <v>584</v>
      </c>
      <c r="O146" s="6">
        <v>17237</v>
      </c>
      <c r="P146" s="9">
        <v>3</v>
      </c>
      <c r="Q146" s="6">
        <f t="shared" si="16"/>
        <v>51711</v>
      </c>
    </row>
    <row r="147" spans="1:17" ht="51" x14ac:dyDescent="0.2">
      <c r="A147" s="20">
        <v>128</v>
      </c>
      <c r="B147" s="77" t="s">
        <v>290</v>
      </c>
      <c r="C147" s="22" t="s">
        <v>463</v>
      </c>
      <c r="D147" s="22" t="s">
        <v>464</v>
      </c>
      <c r="E147" s="22" t="s">
        <v>2</v>
      </c>
      <c r="F147" s="22" t="s">
        <v>25</v>
      </c>
      <c r="G147" s="23">
        <v>43599</v>
      </c>
      <c r="H147" s="22" t="s">
        <v>3</v>
      </c>
      <c r="I147" s="24">
        <v>1999999.7</v>
      </c>
      <c r="J147" s="24">
        <v>1999999.7</v>
      </c>
      <c r="K147" s="62">
        <v>43629</v>
      </c>
      <c r="L147" s="25">
        <f t="shared" ref="L147:L153" si="17">J147/61.5</f>
        <v>32520.320325203251</v>
      </c>
      <c r="M147" s="26" t="s">
        <v>331</v>
      </c>
      <c r="N147" s="27" t="s">
        <v>465</v>
      </c>
      <c r="O147" s="25">
        <v>32520</v>
      </c>
      <c r="P147" s="26">
        <v>1</v>
      </c>
      <c r="Q147" s="25">
        <f t="shared" si="16"/>
        <v>32520</v>
      </c>
    </row>
    <row r="148" spans="1:17" ht="51" x14ac:dyDescent="0.2">
      <c r="A148" s="8">
        <v>129</v>
      </c>
      <c r="B148" s="31" t="s">
        <v>293</v>
      </c>
      <c r="C148" s="7" t="s">
        <v>466</v>
      </c>
      <c r="D148" s="7" t="s">
        <v>467</v>
      </c>
      <c r="E148" s="7" t="s">
        <v>2</v>
      </c>
      <c r="F148" s="7" t="s">
        <v>25</v>
      </c>
      <c r="G148" s="19">
        <v>43564</v>
      </c>
      <c r="H148" s="7" t="s">
        <v>58</v>
      </c>
      <c r="I148" s="5">
        <v>1999999.7</v>
      </c>
      <c r="J148" s="5">
        <v>1694915</v>
      </c>
      <c r="K148" s="61">
        <v>43566</v>
      </c>
      <c r="L148" s="6">
        <f t="shared" si="17"/>
        <v>27559.593495934958</v>
      </c>
      <c r="M148" s="9" t="s">
        <v>309</v>
      </c>
      <c r="N148" s="10" t="s">
        <v>389</v>
      </c>
      <c r="O148" s="6">
        <v>27560</v>
      </c>
      <c r="P148" s="9">
        <v>1</v>
      </c>
      <c r="Q148" s="6">
        <f t="shared" si="16"/>
        <v>27560</v>
      </c>
    </row>
    <row r="149" spans="1:17" ht="51" x14ac:dyDescent="0.2">
      <c r="A149" s="20">
        <v>130</v>
      </c>
      <c r="B149" s="77" t="s">
        <v>285</v>
      </c>
      <c r="C149" s="22" t="s">
        <v>468</v>
      </c>
      <c r="D149" s="22" t="s">
        <v>469</v>
      </c>
      <c r="E149" s="22" t="s">
        <v>2</v>
      </c>
      <c r="F149" s="22" t="s">
        <v>5</v>
      </c>
      <c r="G149" s="23">
        <v>43563</v>
      </c>
      <c r="H149" s="49" t="s">
        <v>3</v>
      </c>
      <c r="I149" s="24">
        <v>847458</v>
      </c>
      <c r="J149" s="24">
        <v>999460</v>
      </c>
      <c r="K149" s="62">
        <v>43648</v>
      </c>
      <c r="L149" s="25">
        <f t="shared" si="17"/>
        <v>16251.382113821139</v>
      </c>
      <c r="M149" s="26" t="s">
        <v>331</v>
      </c>
      <c r="N149" s="27" t="s">
        <v>470</v>
      </c>
      <c r="O149" s="25">
        <v>16251</v>
      </c>
      <c r="P149" s="26">
        <v>1</v>
      </c>
      <c r="Q149" s="25">
        <f t="shared" si="16"/>
        <v>16251</v>
      </c>
    </row>
    <row r="150" spans="1:17" ht="38.25" x14ac:dyDescent="0.2">
      <c r="A150" s="8">
        <v>131</v>
      </c>
      <c r="B150" s="31" t="s">
        <v>291</v>
      </c>
      <c r="C150" s="7" t="s">
        <v>471</v>
      </c>
      <c r="D150" s="7" t="s">
        <v>472</v>
      </c>
      <c r="E150" s="7" t="s">
        <v>2</v>
      </c>
      <c r="F150" s="7" t="s">
        <v>25</v>
      </c>
      <c r="G150" s="19">
        <v>43558</v>
      </c>
      <c r="H150" s="7" t="s">
        <v>44</v>
      </c>
      <c r="I150" s="5">
        <v>2000000</v>
      </c>
      <c r="J150" s="5">
        <v>1999982</v>
      </c>
      <c r="K150" s="61">
        <v>43599</v>
      </c>
      <c r="L150" s="6">
        <f t="shared" si="17"/>
        <v>32520.032520325203</v>
      </c>
      <c r="M150" s="9" t="s">
        <v>387</v>
      </c>
      <c r="N150" s="10" t="s">
        <v>441</v>
      </c>
      <c r="O150" s="6">
        <v>32520</v>
      </c>
      <c r="P150" s="9">
        <v>1</v>
      </c>
      <c r="Q150" s="6">
        <f t="shared" si="16"/>
        <v>32520</v>
      </c>
    </row>
    <row r="151" spans="1:17" ht="38.25" x14ac:dyDescent="0.2">
      <c r="A151" s="20">
        <v>132</v>
      </c>
      <c r="B151" s="29" t="s">
        <v>477</v>
      </c>
      <c r="C151" s="22" t="s">
        <v>473</v>
      </c>
      <c r="D151" s="22" t="s">
        <v>474</v>
      </c>
      <c r="E151" s="22" t="s">
        <v>2</v>
      </c>
      <c r="F151" s="22" t="s">
        <v>25</v>
      </c>
      <c r="G151" s="22" t="s">
        <v>475</v>
      </c>
      <c r="H151" s="22" t="s">
        <v>22</v>
      </c>
      <c r="I151" s="24">
        <v>3500000.36</v>
      </c>
      <c r="J151" s="24">
        <v>983385</v>
      </c>
      <c r="K151" s="62" t="s">
        <v>475</v>
      </c>
      <c r="L151" s="25">
        <f t="shared" si="17"/>
        <v>15990</v>
      </c>
      <c r="M151" s="26" t="s">
        <v>322</v>
      </c>
      <c r="N151" s="27" t="s">
        <v>478</v>
      </c>
      <c r="O151" s="25">
        <v>15990</v>
      </c>
      <c r="P151" s="26">
        <v>1</v>
      </c>
      <c r="Q151" s="25">
        <f t="shared" si="16"/>
        <v>15990</v>
      </c>
    </row>
    <row r="152" spans="1:17" ht="25.5" x14ac:dyDescent="0.2">
      <c r="A152" s="8">
        <v>133</v>
      </c>
      <c r="B152" s="31" t="s">
        <v>477</v>
      </c>
      <c r="C152" s="7" t="s">
        <v>473</v>
      </c>
      <c r="D152" s="7" t="s">
        <v>474</v>
      </c>
      <c r="E152" s="7" t="s">
        <v>2</v>
      </c>
      <c r="F152" s="7" t="s">
        <v>25</v>
      </c>
      <c r="G152" s="7" t="s">
        <v>476</v>
      </c>
      <c r="H152" s="7" t="s">
        <v>214</v>
      </c>
      <c r="I152" s="5">
        <v>3500000.36</v>
      </c>
      <c r="J152" s="5">
        <v>2499999</v>
      </c>
      <c r="K152" s="61" t="s">
        <v>475</v>
      </c>
      <c r="L152" s="6">
        <f t="shared" si="17"/>
        <v>40650.390243902439</v>
      </c>
      <c r="M152" s="9" t="s">
        <v>372</v>
      </c>
      <c r="N152" s="10" t="s">
        <v>373</v>
      </c>
      <c r="O152" s="6">
        <v>40650</v>
      </c>
      <c r="P152" s="9">
        <v>1</v>
      </c>
      <c r="Q152" s="6">
        <f t="shared" si="16"/>
        <v>40650</v>
      </c>
    </row>
    <row r="153" spans="1:17" ht="51" x14ac:dyDescent="0.2">
      <c r="A153" s="20">
        <v>134</v>
      </c>
      <c r="B153" s="29" t="s">
        <v>483</v>
      </c>
      <c r="C153" s="22" t="s">
        <v>479</v>
      </c>
      <c r="D153" s="22" t="s">
        <v>480</v>
      </c>
      <c r="E153" s="22" t="s">
        <v>2</v>
      </c>
      <c r="F153" s="22" t="s">
        <v>25</v>
      </c>
      <c r="G153" s="22" t="s">
        <v>481</v>
      </c>
      <c r="H153" s="22" t="s">
        <v>58</v>
      </c>
      <c r="I153" s="24">
        <v>1899800</v>
      </c>
      <c r="J153" s="24">
        <v>1899682</v>
      </c>
      <c r="K153" s="62" t="s">
        <v>482</v>
      </c>
      <c r="L153" s="25">
        <f t="shared" si="17"/>
        <v>30889.138211382113</v>
      </c>
      <c r="M153" s="26" t="s">
        <v>309</v>
      </c>
      <c r="N153" s="27" t="s">
        <v>484</v>
      </c>
      <c r="O153" s="25">
        <v>18110</v>
      </c>
      <c r="P153" s="26">
        <v>1</v>
      </c>
      <c r="Q153" s="25">
        <f t="shared" si="16"/>
        <v>18110</v>
      </c>
    </row>
    <row r="154" spans="1:17" ht="38.25" x14ac:dyDescent="0.2">
      <c r="A154" s="20">
        <v>134</v>
      </c>
      <c r="B154" s="59"/>
      <c r="C154" s="20"/>
      <c r="D154" s="20"/>
      <c r="E154" s="20"/>
      <c r="F154" s="20"/>
      <c r="G154" s="20"/>
      <c r="H154" s="20"/>
      <c r="I154" s="24"/>
      <c r="J154" s="24"/>
      <c r="K154" s="72"/>
      <c r="L154" s="25"/>
      <c r="M154" s="26" t="s">
        <v>309</v>
      </c>
      <c r="N154" s="27" t="s">
        <v>485</v>
      </c>
      <c r="O154" s="25">
        <v>12779</v>
      </c>
      <c r="P154" s="26">
        <v>1</v>
      </c>
      <c r="Q154" s="25">
        <f t="shared" si="16"/>
        <v>12779</v>
      </c>
    </row>
    <row r="155" spans="1:17" ht="53.25" customHeight="1" x14ac:dyDescent="0.2">
      <c r="A155" s="8">
        <v>135</v>
      </c>
      <c r="B155" s="31" t="s">
        <v>490</v>
      </c>
      <c r="C155" s="7" t="s">
        <v>486</v>
      </c>
      <c r="D155" s="7" t="s">
        <v>487</v>
      </c>
      <c r="E155" s="7" t="s">
        <v>2</v>
      </c>
      <c r="F155" s="7" t="s">
        <v>25</v>
      </c>
      <c r="G155" s="7" t="s">
        <v>488</v>
      </c>
      <c r="H155" s="7" t="s">
        <v>52</v>
      </c>
      <c r="I155" s="5">
        <v>2360000</v>
      </c>
      <c r="J155" s="5">
        <v>2360000</v>
      </c>
      <c r="K155" s="61" t="s">
        <v>489</v>
      </c>
      <c r="L155" s="6">
        <f>J155/61.5</f>
        <v>38373.9837398374</v>
      </c>
      <c r="M155" s="9" t="s">
        <v>441</v>
      </c>
      <c r="N155" s="10" t="s">
        <v>441</v>
      </c>
      <c r="O155" s="6">
        <v>19187</v>
      </c>
      <c r="P155" s="9">
        <v>2</v>
      </c>
      <c r="Q155" s="6">
        <f t="shared" si="16"/>
        <v>38374</v>
      </c>
    </row>
    <row r="156" spans="1:17" ht="51" x14ac:dyDescent="0.2">
      <c r="A156" s="20">
        <v>136</v>
      </c>
      <c r="B156" s="77" t="s">
        <v>292</v>
      </c>
      <c r="C156" s="22" t="s">
        <v>493</v>
      </c>
      <c r="D156" s="56" t="s">
        <v>37</v>
      </c>
      <c r="E156" s="20" t="s">
        <v>2</v>
      </c>
      <c r="F156" s="22" t="s">
        <v>5</v>
      </c>
      <c r="G156" s="50" t="s">
        <v>491</v>
      </c>
      <c r="H156" s="22" t="s">
        <v>3</v>
      </c>
      <c r="I156" s="24">
        <v>847458</v>
      </c>
      <c r="J156" s="24">
        <v>974734</v>
      </c>
      <c r="K156" s="62" t="s">
        <v>494</v>
      </c>
      <c r="L156" s="25">
        <f>J156/61.5</f>
        <v>15849.333333333334</v>
      </c>
      <c r="M156" s="26" t="s">
        <v>331</v>
      </c>
      <c r="N156" s="27" t="s">
        <v>492</v>
      </c>
      <c r="O156" s="25">
        <v>15849</v>
      </c>
      <c r="P156" s="26">
        <v>1</v>
      </c>
      <c r="Q156" s="25">
        <f t="shared" si="16"/>
        <v>15849</v>
      </c>
    </row>
    <row r="157" spans="1:17" ht="51" x14ac:dyDescent="0.2">
      <c r="A157" s="8">
        <v>137</v>
      </c>
      <c r="B157" s="28" t="s">
        <v>495</v>
      </c>
      <c r="C157" s="7" t="s">
        <v>496</v>
      </c>
      <c r="D157" s="7" t="s">
        <v>497</v>
      </c>
      <c r="E157" s="7" t="s">
        <v>2</v>
      </c>
      <c r="F157" s="7" t="s">
        <v>25</v>
      </c>
      <c r="G157" s="7" t="s">
        <v>498</v>
      </c>
      <c r="H157" s="7" t="s">
        <v>58</v>
      </c>
      <c r="I157" s="5">
        <v>20000000.539999999</v>
      </c>
      <c r="J157" s="5">
        <v>19999883</v>
      </c>
      <c r="K157" s="61" t="s">
        <v>499</v>
      </c>
      <c r="L157" s="6">
        <f>J157/61.5</f>
        <v>325201.34959349595</v>
      </c>
      <c r="M157" s="9" t="s">
        <v>309</v>
      </c>
      <c r="N157" s="10" t="s">
        <v>500</v>
      </c>
      <c r="O157" s="6">
        <v>24502</v>
      </c>
      <c r="P157" s="9">
        <v>12</v>
      </c>
      <c r="Q157" s="6">
        <f t="shared" si="16"/>
        <v>294024</v>
      </c>
    </row>
    <row r="158" spans="1:17" ht="51" x14ac:dyDescent="0.2">
      <c r="A158" s="8">
        <v>137</v>
      </c>
      <c r="B158" s="60"/>
      <c r="C158" s="8"/>
      <c r="D158" s="8"/>
      <c r="E158" s="8"/>
      <c r="F158" s="8"/>
      <c r="G158" s="8"/>
      <c r="H158" s="8"/>
      <c r="I158" s="5"/>
      <c r="J158" s="7"/>
      <c r="K158" s="73"/>
      <c r="L158" s="6"/>
      <c r="M158" s="9" t="s">
        <v>309</v>
      </c>
      <c r="N158" s="10" t="s">
        <v>501</v>
      </c>
      <c r="O158" s="6">
        <v>31176</v>
      </c>
      <c r="P158" s="9">
        <v>1</v>
      </c>
      <c r="Q158" s="6">
        <f t="shared" si="16"/>
        <v>31176</v>
      </c>
    </row>
    <row r="159" spans="1:17" ht="51" x14ac:dyDescent="0.2">
      <c r="A159" s="20">
        <v>138</v>
      </c>
      <c r="B159" s="29" t="s">
        <v>506</v>
      </c>
      <c r="C159" s="22" t="s">
        <v>502</v>
      </c>
      <c r="D159" s="22" t="s">
        <v>503</v>
      </c>
      <c r="E159" s="22" t="s">
        <v>2</v>
      </c>
      <c r="F159" s="22" t="s">
        <v>25</v>
      </c>
      <c r="G159" s="22" t="s">
        <v>504</v>
      </c>
      <c r="H159" s="22" t="s">
        <v>58</v>
      </c>
      <c r="I159" s="24">
        <v>1988300</v>
      </c>
      <c r="J159" s="24">
        <v>1988292</v>
      </c>
      <c r="K159" s="62" t="s">
        <v>505</v>
      </c>
      <c r="L159" s="25">
        <f>J159/61.5</f>
        <v>32329.951219512193</v>
      </c>
      <c r="M159" s="26" t="s">
        <v>309</v>
      </c>
      <c r="N159" s="27" t="s">
        <v>340</v>
      </c>
      <c r="O159" s="25">
        <v>20160</v>
      </c>
      <c r="P159" s="26">
        <v>1</v>
      </c>
      <c r="Q159" s="25">
        <f t="shared" si="16"/>
        <v>20160</v>
      </c>
    </row>
    <row r="160" spans="1:17" ht="38.25" x14ac:dyDescent="0.2">
      <c r="A160" s="20">
        <v>138</v>
      </c>
      <c r="B160" s="59"/>
      <c r="C160" s="20"/>
      <c r="D160" s="20"/>
      <c r="E160" s="20"/>
      <c r="F160" s="20"/>
      <c r="G160" s="20"/>
      <c r="H160" s="20"/>
      <c r="I160" s="24"/>
      <c r="J160" s="20"/>
      <c r="K160" s="72"/>
      <c r="L160" s="25"/>
      <c r="M160" s="26" t="s">
        <v>309</v>
      </c>
      <c r="N160" s="27" t="s">
        <v>507</v>
      </c>
      <c r="O160" s="25">
        <v>12170</v>
      </c>
      <c r="P160" s="26">
        <v>1</v>
      </c>
      <c r="Q160" s="25">
        <f t="shared" si="16"/>
        <v>12170</v>
      </c>
    </row>
    <row r="161" spans="1:17" ht="63.75" x14ac:dyDescent="0.2">
      <c r="A161" s="8">
        <v>139</v>
      </c>
      <c r="B161" s="28" t="s">
        <v>512</v>
      </c>
      <c r="C161" s="7" t="s">
        <v>513</v>
      </c>
      <c r="D161" s="7" t="s">
        <v>204</v>
      </c>
      <c r="E161" s="7" t="s">
        <v>2</v>
      </c>
      <c r="F161" s="7" t="s">
        <v>25</v>
      </c>
      <c r="G161" s="7" t="s">
        <v>514</v>
      </c>
      <c r="H161" s="7" t="s">
        <v>22</v>
      </c>
      <c r="I161" s="5">
        <v>2249999</v>
      </c>
      <c r="J161" s="5">
        <v>2113344</v>
      </c>
      <c r="K161" s="61" t="s">
        <v>515</v>
      </c>
      <c r="L161" s="6">
        <f>J161/61.5</f>
        <v>34363.317073170729</v>
      </c>
      <c r="M161" s="9" t="s">
        <v>322</v>
      </c>
      <c r="N161" s="10" t="s">
        <v>516</v>
      </c>
      <c r="O161" s="6">
        <v>20020</v>
      </c>
      <c r="P161" s="9">
        <v>1</v>
      </c>
      <c r="Q161" s="6">
        <f t="shared" si="16"/>
        <v>20020</v>
      </c>
    </row>
    <row r="162" spans="1:17" ht="16.5" customHeight="1" x14ac:dyDescent="0.2">
      <c r="A162" s="8">
        <v>139</v>
      </c>
      <c r="B162" s="60"/>
      <c r="C162" s="8"/>
      <c r="D162" s="8"/>
      <c r="E162" s="8"/>
      <c r="F162" s="8"/>
      <c r="G162" s="8"/>
      <c r="H162" s="8"/>
      <c r="I162" s="5"/>
      <c r="J162" s="7"/>
      <c r="K162" s="73"/>
      <c r="L162" s="6"/>
      <c r="M162" s="9" t="s">
        <v>322</v>
      </c>
      <c r="N162" s="10" t="s">
        <v>517</v>
      </c>
      <c r="O162" s="6">
        <v>14343</v>
      </c>
      <c r="P162" s="9">
        <v>1</v>
      </c>
      <c r="Q162" s="6">
        <f t="shared" si="16"/>
        <v>14343</v>
      </c>
    </row>
    <row r="163" spans="1:17" ht="63.75" x14ac:dyDescent="0.2">
      <c r="A163" s="20">
        <v>140</v>
      </c>
      <c r="B163" s="30" t="s">
        <v>529</v>
      </c>
      <c r="C163" s="22" t="s">
        <v>530</v>
      </c>
      <c r="D163" s="22" t="s">
        <v>531</v>
      </c>
      <c r="E163" s="22" t="s">
        <v>2</v>
      </c>
      <c r="F163" s="22" t="s">
        <v>25</v>
      </c>
      <c r="G163" s="22" t="s">
        <v>532</v>
      </c>
      <c r="H163" s="22" t="s">
        <v>38</v>
      </c>
      <c r="I163" s="24">
        <v>4999999.84</v>
      </c>
      <c r="J163" s="24">
        <v>4610915</v>
      </c>
      <c r="K163" s="62" t="s">
        <v>533</v>
      </c>
      <c r="L163" s="25">
        <f>J163/61.5</f>
        <v>74974.227642276426</v>
      </c>
      <c r="M163" s="26" t="s">
        <v>309</v>
      </c>
      <c r="N163" s="27" t="s">
        <v>429</v>
      </c>
      <c r="O163" s="25">
        <v>14995</v>
      </c>
      <c r="P163" s="26">
        <v>5</v>
      </c>
      <c r="Q163" s="25">
        <f t="shared" si="16"/>
        <v>74975</v>
      </c>
    </row>
    <row r="164" spans="1:17" ht="25.5" x14ac:dyDescent="0.2">
      <c r="A164" s="8">
        <v>141</v>
      </c>
      <c r="B164" s="28" t="s">
        <v>535</v>
      </c>
      <c r="C164" s="7" t="s">
        <v>536</v>
      </c>
      <c r="D164" s="7" t="s">
        <v>537</v>
      </c>
      <c r="E164" s="7" t="s">
        <v>2</v>
      </c>
      <c r="F164" s="7" t="s">
        <v>25</v>
      </c>
      <c r="G164" s="7" t="s">
        <v>538</v>
      </c>
      <c r="H164" s="7" t="s">
        <v>8</v>
      </c>
      <c r="I164" s="5">
        <v>1629580</v>
      </c>
      <c r="J164" s="5">
        <v>1630284</v>
      </c>
      <c r="K164" s="61" t="s">
        <v>539</v>
      </c>
      <c r="L164" s="6">
        <f>J164/61.5</f>
        <v>26508.682926829268</v>
      </c>
      <c r="M164" s="9" t="s">
        <v>352</v>
      </c>
      <c r="N164" s="10" t="s">
        <v>582</v>
      </c>
      <c r="O164" s="6">
        <v>14963</v>
      </c>
      <c r="P164" s="9">
        <v>1</v>
      </c>
      <c r="Q164" s="6">
        <f t="shared" si="16"/>
        <v>14963</v>
      </c>
    </row>
    <row r="165" spans="1:17" x14ac:dyDescent="0.2">
      <c r="A165" s="8">
        <v>141</v>
      </c>
      <c r="B165" s="60"/>
      <c r="C165" s="8"/>
      <c r="D165" s="8"/>
      <c r="E165" s="8"/>
      <c r="F165" s="8"/>
      <c r="G165" s="8"/>
      <c r="H165" s="8"/>
      <c r="I165" s="5"/>
      <c r="J165" s="8"/>
      <c r="K165" s="73"/>
      <c r="L165" s="6"/>
      <c r="M165" s="9" t="s">
        <v>352</v>
      </c>
      <c r="N165" s="10" t="s">
        <v>632</v>
      </c>
      <c r="O165" s="6">
        <v>11546</v>
      </c>
      <c r="P165" s="9">
        <v>1</v>
      </c>
      <c r="Q165" s="6">
        <f t="shared" si="16"/>
        <v>11546</v>
      </c>
    </row>
    <row r="166" spans="1:17" ht="38.25" x14ac:dyDescent="0.2">
      <c r="A166" s="20">
        <v>142</v>
      </c>
      <c r="B166" s="30" t="s">
        <v>540</v>
      </c>
      <c r="C166" s="22" t="s">
        <v>541</v>
      </c>
      <c r="D166" s="22" t="s">
        <v>542</v>
      </c>
      <c r="E166" s="22" t="s">
        <v>2</v>
      </c>
      <c r="F166" s="22" t="s">
        <v>25</v>
      </c>
      <c r="G166" s="22" t="s">
        <v>543</v>
      </c>
      <c r="H166" s="22" t="s">
        <v>62</v>
      </c>
      <c r="I166" s="24">
        <v>4171252</v>
      </c>
      <c r="J166" s="24">
        <v>1042812</v>
      </c>
      <c r="K166" s="62" t="s">
        <v>544</v>
      </c>
      <c r="L166" s="25">
        <f>J166/61.5</f>
        <v>16956.292682926829</v>
      </c>
      <c r="M166" s="26" t="s">
        <v>324</v>
      </c>
      <c r="N166" s="27" t="s">
        <v>546</v>
      </c>
      <c r="O166" s="25">
        <v>16956</v>
      </c>
      <c r="P166" s="26">
        <v>1</v>
      </c>
      <c r="Q166" s="25">
        <f t="shared" si="16"/>
        <v>16956</v>
      </c>
    </row>
    <row r="167" spans="1:17" ht="38.25" x14ac:dyDescent="0.2">
      <c r="A167" s="8">
        <v>143</v>
      </c>
      <c r="B167" s="28" t="s">
        <v>540</v>
      </c>
      <c r="C167" s="7" t="s">
        <v>541</v>
      </c>
      <c r="D167" s="7" t="s">
        <v>542</v>
      </c>
      <c r="E167" s="7" t="s">
        <v>2</v>
      </c>
      <c r="F167" s="7" t="s">
        <v>25</v>
      </c>
      <c r="G167" s="7" t="s">
        <v>545</v>
      </c>
      <c r="H167" s="7" t="s">
        <v>62</v>
      </c>
      <c r="I167" s="5">
        <v>4171252</v>
      </c>
      <c r="J167" s="5">
        <v>3128440</v>
      </c>
      <c r="K167" s="61" t="s">
        <v>544</v>
      </c>
      <c r="L167" s="6">
        <f>J167/61.5</f>
        <v>50868.943089430897</v>
      </c>
      <c r="M167" s="9" t="s">
        <v>324</v>
      </c>
      <c r="N167" s="10" t="s">
        <v>395</v>
      </c>
      <c r="O167" s="6">
        <v>16956</v>
      </c>
      <c r="P167" s="9">
        <v>3</v>
      </c>
      <c r="Q167" s="6">
        <f t="shared" si="16"/>
        <v>50868</v>
      </c>
    </row>
    <row r="168" spans="1:17" ht="38.25" x14ac:dyDescent="0.2">
      <c r="A168" s="20">
        <v>144</v>
      </c>
      <c r="B168" s="29" t="s">
        <v>557</v>
      </c>
      <c r="C168" s="22" t="s">
        <v>553</v>
      </c>
      <c r="D168" s="22" t="s">
        <v>554</v>
      </c>
      <c r="E168" s="22" t="s">
        <v>2</v>
      </c>
      <c r="F168" s="22" t="s">
        <v>25</v>
      </c>
      <c r="G168" s="22" t="s">
        <v>555</v>
      </c>
      <c r="H168" s="22" t="s">
        <v>21</v>
      </c>
      <c r="I168" s="24">
        <v>2737600</v>
      </c>
      <c r="J168" s="24">
        <v>1551700</v>
      </c>
      <c r="K168" s="62" t="s">
        <v>556</v>
      </c>
      <c r="L168" s="25">
        <f>J168/61.5</f>
        <v>25230.89430894309</v>
      </c>
      <c r="M168" s="26" t="s">
        <v>305</v>
      </c>
      <c r="N168" s="27" t="s">
        <v>441</v>
      </c>
      <c r="O168" s="25">
        <v>14760</v>
      </c>
      <c r="P168" s="26">
        <v>1</v>
      </c>
      <c r="Q168" s="25">
        <f t="shared" si="16"/>
        <v>14760</v>
      </c>
    </row>
    <row r="169" spans="1:17" x14ac:dyDescent="0.2">
      <c r="A169" s="20">
        <v>144</v>
      </c>
      <c r="B169" s="59"/>
      <c r="C169" s="20"/>
      <c r="D169" s="20"/>
      <c r="E169" s="20"/>
      <c r="F169" s="20"/>
      <c r="G169" s="20"/>
      <c r="H169" s="20"/>
      <c r="I169" s="24"/>
      <c r="J169" s="20"/>
      <c r="K169" s="72"/>
      <c r="L169" s="25"/>
      <c r="M169" s="26" t="s">
        <v>305</v>
      </c>
      <c r="N169" s="27" t="s">
        <v>441</v>
      </c>
      <c r="O169" s="25">
        <v>10471</v>
      </c>
      <c r="P169" s="26">
        <v>1</v>
      </c>
      <c r="Q169" s="25">
        <f t="shared" si="16"/>
        <v>10471</v>
      </c>
    </row>
    <row r="170" spans="1:17" ht="63.75" x14ac:dyDescent="0.2">
      <c r="A170" s="8">
        <v>145</v>
      </c>
      <c r="B170" s="28" t="s">
        <v>535</v>
      </c>
      <c r="C170" s="7" t="s">
        <v>558</v>
      </c>
      <c r="D170" s="7" t="s">
        <v>559</v>
      </c>
      <c r="E170" s="7" t="s">
        <v>2</v>
      </c>
      <c r="F170" s="7" t="s">
        <v>25</v>
      </c>
      <c r="G170" s="7" t="s">
        <v>560</v>
      </c>
      <c r="H170" s="7" t="s">
        <v>77</v>
      </c>
      <c r="I170" s="5">
        <v>2489800</v>
      </c>
      <c r="J170" s="5">
        <v>1977600</v>
      </c>
      <c r="K170" s="61" t="s">
        <v>561</v>
      </c>
      <c r="L170" s="6">
        <f>J170/61.5</f>
        <v>32156.09756097561</v>
      </c>
      <c r="M170" s="9" t="s">
        <v>419</v>
      </c>
      <c r="N170" s="10" t="s">
        <v>562</v>
      </c>
      <c r="O170" s="6">
        <v>14068</v>
      </c>
      <c r="P170" s="9">
        <v>1</v>
      </c>
      <c r="Q170" s="6">
        <f t="shared" si="16"/>
        <v>14068</v>
      </c>
    </row>
    <row r="171" spans="1:17" ht="51" x14ac:dyDescent="0.2">
      <c r="A171" s="8">
        <v>145</v>
      </c>
      <c r="B171" s="60"/>
      <c r="C171" s="8"/>
      <c r="D171" s="8"/>
      <c r="E171" s="8"/>
      <c r="F171" s="8"/>
      <c r="G171" s="8"/>
      <c r="H171" s="8"/>
      <c r="I171" s="5"/>
      <c r="J171" s="8"/>
      <c r="K171" s="73"/>
      <c r="L171" s="6"/>
      <c r="M171" s="9" t="s">
        <v>419</v>
      </c>
      <c r="N171" s="10" t="s">
        <v>563</v>
      </c>
      <c r="O171" s="6">
        <v>18088</v>
      </c>
      <c r="P171" s="9">
        <v>1</v>
      </c>
      <c r="Q171" s="6">
        <f t="shared" si="16"/>
        <v>18088</v>
      </c>
    </row>
    <row r="172" spans="1:17" ht="63.75" x14ac:dyDescent="0.2">
      <c r="A172" s="20">
        <v>146</v>
      </c>
      <c r="B172" s="29" t="s">
        <v>570</v>
      </c>
      <c r="C172" s="22" t="s">
        <v>566</v>
      </c>
      <c r="D172" s="22" t="s">
        <v>567</v>
      </c>
      <c r="E172" s="22" t="s">
        <v>2</v>
      </c>
      <c r="F172" s="22" t="s">
        <v>25</v>
      </c>
      <c r="G172" s="22" t="s">
        <v>568</v>
      </c>
      <c r="H172" s="22" t="s">
        <v>58</v>
      </c>
      <c r="I172" s="24">
        <v>8708400</v>
      </c>
      <c r="J172" s="24">
        <v>8345014</v>
      </c>
      <c r="K172" s="62" t="s">
        <v>569</v>
      </c>
      <c r="L172" s="25">
        <f t="shared" ref="L172:L180" si="18">J172/61.5</f>
        <v>135691.28455284552</v>
      </c>
      <c r="M172" s="26" t="s">
        <v>307</v>
      </c>
      <c r="N172" s="86" t="s">
        <v>441</v>
      </c>
      <c r="O172" s="25">
        <v>12336</v>
      </c>
      <c r="P172" s="26">
        <v>11</v>
      </c>
      <c r="Q172" s="25">
        <f t="shared" si="16"/>
        <v>135696</v>
      </c>
    </row>
    <row r="173" spans="1:17" ht="51" x14ac:dyDescent="0.2">
      <c r="A173" s="8">
        <v>147</v>
      </c>
      <c r="B173" s="31" t="s">
        <v>575</v>
      </c>
      <c r="C173" s="7" t="s">
        <v>572</v>
      </c>
      <c r="D173" s="7" t="s">
        <v>225</v>
      </c>
      <c r="E173" s="7" t="s">
        <v>2</v>
      </c>
      <c r="F173" s="7" t="s">
        <v>25</v>
      </c>
      <c r="G173" s="7" t="s">
        <v>573</v>
      </c>
      <c r="H173" s="7" t="s">
        <v>3</v>
      </c>
      <c r="I173" s="5">
        <v>1739916</v>
      </c>
      <c r="J173" s="5">
        <v>673344</v>
      </c>
      <c r="K173" s="61" t="s">
        <v>574</v>
      </c>
      <c r="L173" s="6">
        <f t="shared" si="18"/>
        <v>10948.682926829268</v>
      </c>
      <c r="M173" s="9" t="s">
        <v>331</v>
      </c>
      <c r="N173" s="10" t="s">
        <v>571</v>
      </c>
      <c r="O173" s="6">
        <v>10949</v>
      </c>
      <c r="P173" s="9">
        <v>1</v>
      </c>
      <c r="Q173" s="6">
        <f t="shared" si="16"/>
        <v>10949</v>
      </c>
    </row>
    <row r="174" spans="1:17" ht="51" x14ac:dyDescent="0.2">
      <c r="A174" s="20">
        <v>148</v>
      </c>
      <c r="B174" s="30" t="s">
        <v>576</v>
      </c>
      <c r="C174" s="22" t="s">
        <v>577</v>
      </c>
      <c r="D174" s="22" t="s">
        <v>578</v>
      </c>
      <c r="E174" s="22" t="s">
        <v>579</v>
      </c>
      <c r="F174" s="22" t="s">
        <v>25</v>
      </c>
      <c r="G174" s="23">
        <v>43669</v>
      </c>
      <c r="H174" s="22" t="s">
        <v>26</v>
      </c>
      <c r="I174" s="24">
        <v>25960000</v>
      </c>
      <c r="J174" s="24">
        <v>15189804</v>
      </c>
      <c r="K174" s="62">
        <v>43699</v>
      </c>
      <c r="L174" s="25">
        <f t="shared" si="18"/>
        <v>246988.68292682926</v>
      </c>
      <c r="M174" s="26" t="s">
        <v>309</v>
      </c>
      <c r="N174" s="27" t="s">
        <v>635</v>
      </c>
      <c r="O174" s="25">
        <v>35284</v>
      </c>
      <c r="P174" s="26">
        <v>7</v>
      </c>
      <c r="Q174" s="25">
        <f t="shared" si="16"/>
        <v>246988</v>
      </c>
    </row>
    <row r="175" spans="1:17" ht="38.25" x14ac:dyDescent="0.2">
      <c r="A175" s="37">
        <v>149</v>
      </c>
      <c r="B175" s="78" t="s">
        <v>0</v>
      </c>
      <c r="C175" s="39" t="s">
        <v>580</v>
      </c>
      <c r="D175" s="39" t="s">
        <v>581</v>
      </c>
      <c r="E175" s="39" t="s">
        <v>2</v>
      </c>
      <c r="F175" s="39" t="s">
        <v>25</v>
      </c>
      <c r="G175" s="55">
        <v>43458</v>
      </c>
      <c r="H175" s="39" t="s">
        <v>58</v>
      </c>
      <c r="I175" s="40">
        <v>1999999.7</v>
      </c>
      <c r="J175" s="40">
        <v>1911482</v>
      </c>
      <c r="K175" s="64">
        <v>43487</v>
      </c>
      <c r="L175" s="41">
        <f t="shared" si="18"/>
        <v>31081.0081300813</v>
      </c>
      <c r="M175" s="42" t="s">
        <v>309</v>
      </c>
      <c r="N175" s="43" t="s">
        <v>319</v>
      </c>
      <c r="O175" s="41">
        <v>31081</v>
      </c>
      <c r="P175" s="42">
        <v>1</v>
      </c>
      <c r="Q175" s="41">
        <f t="shared" si="16"/>
        <v>31081</v>
      </c>
    </row>
    <row r="176" spans="1:17" ht="76.5" x14ac:dyDescent="0.2">
      <c r="A176" s="32">
        <v>150</v>
      </c>
      <c r="B176" s="45" t="s">
        <v>585</v>
      </c>
      <c r="C176" s="34" t="s">
        <v>586</v>
      </c>
      <c r="D176" s="34" t="s">
        <v>587</v>
      </c>
      <c r="E176" s="34" t="s">
        <v>2</v>
      </c>
      <c r="F176" s="34" t="s">
        <v>25</v>
      </c>
      <c r="G176" s="35">
        <v>43720</v>
      </c>
      <c r="H176" s="34" t="s">
        <v>22</v>
      </c>
      <c r="I176" s="36">
        <v>13062600</v>
      </c>
      <c r="J176" s="36">
        <v>12290880</v>
      </c>
      <c r="K176" s="63">
        <v>43732</v>
      </c>
      <c r="L176" s="51">
        <f t="shared" si="18"/>
        <v>199851.70731707316</v>
      </c>
      <c r="M176" s="52" t="s">
        <v>322</v>
      </c>
      <c r="N176" s="87" t="s">
        <v>441</v>
      </c>
      <c r="O176" s="51">
        <v>33309</v>
      </c>
      <c r="P176" s="52">
        <v>6</v>
      </c>
      <c r="Q176" s="51">
        <f t="shared" si="16"/>
        <v>199854</v>
      </c>
    </row>
    <row r="177" spans="1:17" ht="63.75" x14ac:dyDescent="0.2">
      <c r="A177" s="37">
        <v>151</v>
      </c>
      <c r="B177" s="38" t="s">
        <v>588</v>
      </c>
      <c r="C177" s="39" t="s">
        <v>589</v>
      </c>
      <c r="D177" s="39" t="s">
        <v>590</v>
      </c>
      <c r="E177" s="39" t="s">
        <v>2</v>
      </c>
      <c r="F177" s="39" t="s">
        <v>25</v>
      </c>
      <c r="G177" s="55">
        <v>43803</v>
      </c>
      <c r="H177" s="39" t="s">
        <v>3</v>
      </c>
      <c r="I177" s="40">
        <v>8469450</v>
      </c>
      <c r="J177" s="40">
        <v>8469450</v>
      </c>
      <c r="K177" s="64">
        <v>43823</v>
      </c>
      <c r="L177" s="41">
        <f t="shared" si="18"/>
        <v>137714.63414634147</v>
      </c>
      <c r="M177" s="42" t="s">
        <v>331</v>
      </c>
      <c r="N177" s="88" t="s">
        <v>441</v>
      </c>
      <c r="O177" s="41">
        <v>12520</v>
      </c>
      <c r="P177" s="42">
        <v>11</v>
      </c>
      <c r="Q177" s="41">
        <f t="shared" si="16"/>
        <v>137720</v>
      </c>
    </row>
    <row r="178" spans="1:17" ht="51" x14ac:dyDescent="0.2">
      <c r="A178" s="32">
        <v>152</v>
      </c>
      <c r="B178" s="33" t="s">
        <v>297</v>
      </c>
      <c r="C178" s="34" t="s">
        <v>589</v>
      </c>
      <c r="D178" s="34" t="s">
        <v>594</v>
      </c>
      <c r="E178" s="34" t="s">
        <v>2</v>
      </c>
      <c r="F178" s="34" t="s">
        <v>25</v>
      </c>
      <c r="G178" s="35">
        <v>43192</v>
      </c>
      <c r="H178" s="34" t="s">
        <v>3</v>
      </c>
      <c r="I178" s="36">
        <v>8260000</v>
      </c>
      <c r="J178" s="36">
        <v>6183387</v>
      </c>
      <c r="K178" s="79">
        <v>43222</v>
      </c>
      <c r="L178" s="51">
        <f t="shared" si="18"/>
        <v>100542.87804878049</v>
      </c>
      <c r="M178" s="52" t="s">
        <v>331</v>
      </c>
      <c r="N178" s="87" t="s">
        <v>441</v>
      </c>
      <c r="O178" s="80">
        <v>9140</v>
      </c>
      <c r="P178" s="81">
        <v>11</v>
      </c>
      <c r="Q178" s="51">
        <f t="shared" si="16"/>
        <v>100540</v>
      </c>
    </row>
    <row r="179" spans="1:17" ht="38.25" x14ac:dyDescent="0.2">
      <c r="A179" s="8">
        <v>153</v>
      </c>
      <c r="B179" s="28" t="s">
        <v>599</v>
      </c>
      <c r="C179" s="7" t="s">
        <v>600</v>
      </c>
      <c r="D179" s="7" t="s">
        <v>601</v>
      </c>
      <c r="E179" s="7" t="s">
        <v>2</v>
      </c>
      <c r="F179" s="7" t="s">
        <v>106</v>
      </c>
      <c r="G179" s="7" t="s">
        <v>602</v>
      </c>
      <c r="H179" s="7" t="s">
        <v>58</v>
      </c>
      <c r="I179" s="5">
        <v>4000000.58</v>
      </c>
      <c r="J179" s="5">
        <v>3862593.12</v>
      </c>
      <c r="K179" s="61" t="s">
        <v>603</v>
      </c>
      <c r="L179" s="6">
        <f t="shared" si="18"/>
        <v>62806.392195121953</v>
      </c>
      <c r="M179" s="9" t="s">
        <v>309</v>
      </c>
      <c r="N179" s="10" t="s">
        <v>327</v>
      </c>
      <c r="O179" s="6">
        <v>20935</v>
      </c>
      <c r="P179" s="9">
        <v>3</v>
      </c>
      <c r="Q179" s="6">
        <f t="shared" si="16"/>
        <v>62805</v>
      </c>
    </row>
    <row r="180" spans="1:17" ht="38.25" x14ac:dyDescent="0.2">
      <c r="A180" s="20">
        <v>154</v>
      </c>
      <c r="B180" s="30" t="s">
        <v>604</v>
      </c>
      <c r="C180" s="22" t="s">
        <v>605</v>
      </c>
      <c r="D180" s="22" t="s">
        <v>487</v>
      </c>
      <c r="E180" s="22" t="s">
        <v>2</v>
      </c>
      <c r="F180" s="22" t="s">
        <v>25</v>
      </c>
      <c r="G180" s="22" t="s">
        <v>606</v>
      </c>
      <c r="H180" s="22" t="s">
        <v>58</v>
      </c>
      <c r="I180" s="24">
        <v>11348000</v>
      </c>
      <c r="J180" s="24">
        <v>11155130</v>
      </c>
      <c r="K180" s="62" t="s">
        <v>607</v>
      </c>
      <c r="L180" s="25">
        <f t="shared" si="18"/>
        <v>181384.22764227641</v>
      </c>
      <c r="M180" s="26" t="s">
        <v>309</v>
      </c>
      <c r="N180" s="27" t="s">
        <v>608</v>
      </c>
      <c r="O180" s="25">
        <v>37683</v>
      </c>
      <c r="P180" s="26">
        <v>1</v>
      </c>
      <c r="Q180" s="25">
        <f t="shared" si="16"/>
        <v>37683</v>
      </c>
    </row>
    <row r="181" spans="1:17" ht="38.25" x14ac:dyDescent="0.2">
      <c r="A181" s="20">
        <v>154</v>
      </c>
      <c r="B181" s="59"/>
      <c r="C181" s="20"/>
      <c r="D181" s="20"/>
      <c r="E181" s="20"/>
      <c r="F181" s="20"/>
      <c r="G181" s="20"/>
      <c r="H181" s="20"/>
      <c r="I181" s="20"/>
      <c r="J181" s="20"/>
      <c r="K181" s="72"/>
      <c r="L181" s="25"/>
      <c r="M181" s="26" t="s">
        <v>309</v>
      </c>
      <c r="N181" s="27" t="s">
        <v>609</v>
      </c>
      <c r="O181" s="25">
        <v>26406</v>
      </c>
      <c r="P181" s="26">
        <v>2</v>
      </c>
      <c r="Q181" s="25">
        <f t="shared" si="16"/>
        <v>52812</v>
      </c>
    </row>
    <row r="182" spans="1:17" ht="38.25" x14ac:dyDescent="0.2">
      <c r="A182" s="20">
        <v>154</v>
      </c>
      <c r="B182" s="59"/>
      <c r="C182" s="20"/>
      <c r="D182" s="20"/>
      <c r="E182" s="20"/>
      <c r="F182" s="20"/>
      <c r="G182" s="20"/>
      <c r="H182" s="20"/>
      <c r="I182" s="20"/>
      <c r="J182" s="20"/>
      <c r="K182" s="72"/>
      <c r="L182" s="25"/>
      <c r="M182" s="26" t="s">
        <v>309</v>
      </c>
      <c r="N182" s="27" t="s">
        <v>610</v>
      </c>
      <c r="O182" s="25">
        <v>11361</v>
      </c>
      <c r="P182" s="26">
        <v>8</v>
      </c>
      <c r="Q182" s="25">
        <f t="shared" si="16"/>
        <v>90888</v>
      </c>
    </row>
    <row r="183" spans="1:17" ht="93.75" customHeight="1" x14ac:dyDescent="0.2">
      <c r="A183" s="8">
        <v>155</v>
      </c>
      <c r="B183" s="28" t="s">
        <v>612</v>
      </c>
      <c r="C183" s="7" t="s">
        <v>613</v>
      </c>
      <c r="D183" s="7" t="s">
        <v>592</v>
      </c>
      <c r="E183" s="7" t="s">
        <v>2</v>
      </c>
      <c r="F183" s="7" t="s">
        <v>25</v>
      </c>
      <c r="G183" s="7" t="s">
        <v>614</v>
      </c>
      <c r="H183" s="7" t="s">
        <v>58</v>
      </c>
      <c r="I183" s="5">
        <v>4304999.9000000004</v>
      </c>
      <c r="J183" s="5">
        <v>1631940</v>
      </c>
      <c r="K183" s="61" t="s">
        <v>615</v>
      </c>
      <c r="L183" s="6">
        <f>J183/61.5</f>
        <v>26535.609756097561</v>
      </c>
      <c r="M183" s="9" t="s">
        <v>309</v>
      </c>
      <c r="N183" s="10" t="s">
        <v>611</v>
      </c>
      <c r="O183" s="6">
        <v>26536</v>
      </c>
      <c r="P183" s="9">
        <v>1</v>
      </c>
      <c r="Q183" s="6">
        <f t="shared" si="16"/>
        <v>26536</v>
      </c>
    </row>
    <row r="184" spans="1:17" ht="93.75" customHeight="1" x14ac:dyDescent="0.2">
      <c r="A184" s="20">
        <v>156</v>
      </c>
      <c r="B184" s="82" t="s">
        <v>612</v>
      </c>
      <c r="C184" s="22" t="s">
        <v>613</v>
      </c>
      <c r="D184" s="22" t="s">
        <v>592</v>
      </c>
      <c r="E184" s="22" t="s">
        <v>2</v>
      </c>
      <c r="F184" s="22" t="s">
        <v>25</v>
      </c>
      <c r="G184" s="22" t="s">
        <v>607</v>
      </c>
      <c r="H184" s="22" t="s">
        <v>52</v>
      </c>
      <c r="I184" s="24">
        <v>4304999.9000000004</v>
      </c>
      <c r="J184" s="24">
        <v>2046710</v>
      </c>
      <c r="K184" s="62" t="s">
        <v>615</v>
      </c>
      <c r="L184" s="25">
        <f>J184/61.5</f>
        <v>33279.83739837398</v>
      </c>
      <c r="M184" s="26" t="s">
        <v>313</v>
      </c>
      <c r="N184" s="27" t="s">
        <v>621</v>
      </c>
      <c r="O184" s="25">
        <v>16640</v>
      </c>
      <c r="P184" s="26">
        <v>2</v>
      </c>
      <c r="Q184" s="25">
        <f t="shared" si="16"/>
        <v>33280</v>
      </c>
    </row>
    <row r="185" spans="1:17" ht="51" x14ac:dyDescent="0.2">
      <c r="A185" s="8">
        <v>157</v>
      </c>
      <c r="B185" s="28" t="s">
        <v>628</v>
      </c>
      <c r="C185" s="7" t="s">
        <v>629</v>
      </c>
      <c r="D185" s="7" t="s">
        <v>113</v>
      </c>
      <c r="E185" s="7" t="s">
        <v>2</v>
      </c>
      <c r="F185" s="7" t="s">
        <v>106</v>
      </c>
      <c r="G185" s="7" t="s">
        <v>630</v>
      </c>
      <c r="H185" s="7" t="s">
        <v>131</v>
      </c>
      <c r="I185" s="5">
        <v>1203600</v>
      </c>
      <c r="J185" s="5">
        <v>1067799.7</v>
      </c>
      <c r="K185" s="61" t="s">
        <v>631</v>
      </c>
      <c r="L185" s="6">
        <f>J185/61.5</f>
        <v>17362.59674796748</v>
      </c>
      <c r="M185" s="9" t="s">
        <v>392</v>
      </c>
      <c r="N185" s="89" t="s">
        <v>441</v>
      </c>
      <c r="O185" s="6">
        <v>17363</v>
      </c>
      <c r="P185" s="9">
        <v>1</v>
      </c>
      <c r="Q185" s="6">
        <f t="shared" si="16"/>
        <v>17363</v>
      </c>
    </row>
    <row r="186" spans="1:17" ht="63.75" x14ac:dyDescent="0.2">
      <c r="A186" s="20">
        <v>158</v>
      </c>
      <c r="B186" s="59"/>
      <c r="C186" s="22" t="s">
        <v>622</v>
      </c>
      <c r="D186" s="30" t="s">
        <v>623</v>
      </c>
      <c r="E186" s="22" t="s">
        <v>2</v>
      </c>
      <c r="F186" s="22" t="s">
        <v>624</v>
      </c>
      <c r="G186" s="22" t="s">
        <v>625</v>
      </c>
      <c r="H186" s="22" t="s">
        <v>131</v>
      </c>
      <c r="I186" s="24">
        <v>2500000</v>
      </c>
      <c r="J186" s="24">
        <v>2478759.92</v>
      </c>
      <c r="K186" s="62" t="s">
        <v>626</v>
      </c>
      <c r="L186" s="25">
        <f>J186/61.5</f>
        <v>40305.039349593491</v>
      </c>
      <c r="M186" s="26" t="s">
        <v>392</v>
      </c>
      <c r="N186" s="27" t="s">
        <v>627</v>
      </c>
      <c r="O186" s="25">
        <v>20153</v>
      </c>
      <c r="P186" s="26">
        <v>2</v>
      </c>
      <c r="Q186" s="25">
        <f t="shared" si="16"/>
        <v>40306</v>
      </c>
    </row>
  </sheetData>
  <hyperlinks>
    <hyperlink ref="B2" r:id="rId1" location="/dossie-evidences/ce53da10-01e2-4ab9-a915-5123f1891843" display="https://e-nabavki.gov.mk/PublicAccess/home.aspx - /dossie-evidences/ce53da10-01e2-4ab9-a915-5123f1891843"/>
    <hyperlink ref="B3" r:id="rId2" location="/dossie-evidences/20e2d13f-3e7c-42e9-abb0-71b19a91da1c" display="https://e-nabavki.gov.mk/PublicAccess/home.aspx - /dossie-evidences/20e2d13f-3e7c-42e9-abb0-71b19a91da1c"/>
    <hyperlink ref="B5" r:id="rId3" location="/dossie-evidences/54cad955-f3fd-47fb-ba36-b19fc5e2cefc" display="https://e-nabavki.gov.mk/PublicAccess/home.aspx - /dossie-evidences/54cad955-f3fd-47fb-ba36-b19fc5e2cefc"/>
    <hyperlink ref="B7" r:id="rId4" location="/dossie-acpp/c15c03a4-fe67-41d3-84e9-61a5735f090f" display="https://e-nabavki.gov.mk/PublicAccess/home.aspx - /dossie-acpp/c15c03a4-fe67-41d3-84e9-61a5735f090f"/>
    <hyperlink ref="B8" r:id="rId5" location="/dossie-evidences/dff1c59c-0893-44a3-a224-ce6c053d0b5b" display="https://e-nabavki.gov.mk/PublicAccess/home.aspx - /dossie-evidences/dff1c59c-0893-44a3-a224-ce6c053d0b5b"/>
    <hyperlink ref="B9" r:id="rId6" location="/dossie-acpp/a258aec3-c79a-4f4e-ad3a-a7b8ecce70c4" display="https://e-nabavki.gov.mk/PublicAccess/home.aspx - /dossie-acpp/a258aec3-c79a-4f4e-ad3a-a7b8ecce70c4"/>
    <hyperlink ref="B10" r:id="rId7" location="/dossie-acpp/cd480360-64d3-4901-8d54-b4629a472966" display="https://e-nabavki.gov.mk/PublicAccess/home.aspx - /dossie-acpp/cd480360-64d3-4901-8d54-b4629a472966"/>
    <hyperlink ref="B11" r:id="rId8" location="/dossie-acpp/0b642fe3-beeb-4fe9-b183-6e2dd5f73704" display="https://e-nabavki.gov.mk/PublicAccess/home.aspx - /dossie-acpp/0b642fe3-beeb-4fe9-b183-6e2dd5f73704"/>
    <hyperlink ref="B13" r:id="rId9" location="/dossie-evidences/5bbffe1f-7b42-4925-8318-c0bb70103f91" display="https://e-nabavki.gov.mk/PublicAccess/home.aspx - /dossie-evidences/5bbffe1f-7b42-4925-8318-c0bb70103f91"/>
    <hyperlink ref="B14" r:id="rId10" location="/dossie-acpp/35fcfb64-e2f1-4b77-ab2b-094fef3c9e8d" display="https://e-nabavki.gov.mk/PublicAccess/home.aspx - /dossie-acpp/35fcfb64-e2f1-4b77-ab2b-094fef3c9e8d"/>
    <hyperlink ref="B15" r:id="rId11" location="/dossie-evidences/457ff361-05d4-4c27-ad56-8008bbdc0007" display="https://e-nabavki.gov.mk/PublicAccess/home.aspx - /dossie-evidences/457ff361-05d4-4c27-ad56-8008bbdc0007"/>
    <hyperlink ref="B17" r:id="rId12" location="/dossie-acpp/a6de5439-40ca-4769-b150-08169e24dd85" display="https://e-nabavki.gov.mk/PublicAccess/home.aspx - /dossie-acpp/a6de5439-40ca-4769-b150-08169e24dd85"/>
    <hyperlink ref="B18" r:id="rId13" location="/dossie-acpp/792f7ede-6226-470f-a989-4e6775dcc080" display="https://e-nabavki.gov.mk/PublicAccess/home.aspx - /dossie-acpp/792f7ede-6226-470f-a989-4e6775dcc080"/>
    <hyperlink ref="B21" r:id="rId14" location="/dossie-acpp/86943472-d75c-4198-9cf8-ca456a57eafa" display="https://e-nabavki.gov.mk/PublicAccess/home.aspx - /dossie-acpp/86943472-d75c-4198-9cf8-ca456a57eafa"/>
    <hyperlink ref="B22" r:id="rId15" location="/dossie-acpp/62fffc95-e64f-471e-934f-c66b53fddeb9" display="https://e-nabavki.gov.mk/PublicAccess/home.aspx - /dossie-acpp/62fffc95-e64f-471e-934f-c66b53fddeb9"/>
    <hyperlink ref="B23" r:id="rId16" location="/dossie-evidences/101c3f09-2a5e-4ab5-8190-c6a0a9520b6c" display="https://e-nabavki.gov.mk/PublicAccess/home.aspx - /dossie-evidences/101c3f09-2a5e-4ab5-8190-c6a0a9520b6c"/>
    <hyperlink ref="B16" r:id="rId17" location="/dossie-evidences/457ff361-05d4-4c27-ad56-8008bbdc0007" display="https://e-nabavki.gov.mk/PublicAccess/home.aspx - /dossie-evidences/457ff361-05d4-4c27-ad56-8008bbdc0007"/>
    <hyperlink ref="B28" r:id="rId18" location="/dossie-evidences/d20356ef-7a26-472d-8d9a-c4937f029748" display="https://e-nabavki.gov.mk/PublicAccess/home.aspx - /dossie-evidences/d20356ef-7a26-472d-8d9a-c4937f029748"/>
    <hyperlink ref="B31" r:id="rId19" location="/dossie-evidences/7def774c-6265-4137-bb0b-9408077ede69" display="https://e-nabavki.gov.mk/PublicAccess/home.aspx - /dossie-evidences/7def774c-6265-4137-bb0b-9408077ede69"/>
    <hyperlink ref="B32" r:id="rId20" location="/dossie-acpp/25bc616b-b00c-4c52-a690-24c2ebb4edf1" display="https://e-nabavki.gov.mk/PublicAccess/home.aspx - /dossie-acpp/25bc616b-b00c-4c52-a690-24c2ebb4edf1"/>
    <hyperlink ref="B33" r:id="rId21" location="/dossie-evidences/0965aa5e-bd18-49cd-bd83-8da52e254d74" display="https://e-nabavki.gov.mk/PublicAccess/home.aspx - /dossie-evidences/0965aa5e-bd18-49cd-bd83-8da52e254d74"/>
    <hyperlink ref="B34" r:id="rId22" location="/dossie-acpp/df614575-86f8-4677-9547-c9cb5b55673d" display="https://e-nabavki.gov.mk/PublicAccess/home.aspx - /dossie-acpp/df614575-86f8-4677-9547-c9cb5b55673d"/>
    <hyperlink ref="B35" r:id="rId23" location="/dossie-evidences/4b081f07-80bd-4c8e-9546-aa339b2b904c" display="https://e-nabavki.gov.mk/PublicAccess/home.aspx - /dossie-evidences/4b081f07-80bd-4c8e-9546-aa339b2b904c"/>
    <hyperlink ref="B36" r:id="rId24" location="/dossie-acpp/2a15a2ac-1289-4bfb-b58c-b41aef2d0806" display="https://e-nabavki.gov.mk/PublicAccess/home.aspx - /dossie-acpp/2a15a2ac-1289-4bfb-b58c-b41aef2d0806"/>
    <hyperlink ref="B37" r:id="rId25" location="/dossie-acpp/2691933a-dec9-4463-92d9-6fbe9ff21769" display="https://e-nabavki.gov.mk/PublicAccess/home.aspx - /dossie-acpp/2691933a-dec9-4463-92d9-6fbe9ff21769"/>
    <hyperlink ref="B39" r:id="rId26" location="/dossie-acpp/f482c54a-40d7-433f-8a9c-30aaa596f63e" display="https://e-nabavki.gov.mk/PublicAccess/home.aspx - /dossie-acpp/f482c54a-40d7-433f-8a9c-30aaa596f63e"/>
    <hyperlink ref="B40" r:id="rId27" location="/dossie-acpp/49f326bc-a310-4246-b2a4-3937d3d64bd1" display="https://e-nabavki.gov.mk/PublicAccess/home.aspx - /dossie-acpp/49f326bc-a310-4246-b2a4-3937d3d64bd1"/>
    <hyperlink ref="B41" r:id="rId28" location="/dossie-acpp/9f72ce48-8b0e-4d93-ad42-f097739f5b6a" display="https://e-nabavki.gov.mk/PublicAccess/home.aspx - /dossie-acpp/9f72ce48-8b0e-4d93-ad42-f097739f5b6a"/>
    <hyperlink ref="B42" r:id="rId29" location="/dossie-acpp/bf8e62aa-99f7-491a-b61e-028938c99bc5" display="https://e-nabavki.gov.mk/PublicAccess/home.aspx - /dossie-acpp/bf8e62aa-99f7-491a-b61e-028938c99bc5"/>
    <hyperlink ref="B44" r:id="rId30" location="/dossie-acpp/f35f52c4-0995-487b-ac8f-e40698decbf9" display="https://e-nabavki.gov.mk/PublicAccess/home.aspx - /dossie-acpp/f35f52c4-0995-487b-ac8f-e40698decbf9"/>
    <hyperlink ref="B45" r:id="rId31" location="/dossie-acpp/680009f1-e63c-499e-ad38-aca5baf04a5b" display="https://e-nabavki.gov.mk/PublicAccess/home.aspx - /dossie-acpp/680009f1-e63c-499e-ad38-aca5baf04a5b"/>
    <hyperlink ref="B47" r:id="rId32" location="/dossie-acpp/fb0516ea-e36f-4826-a714-85a7ca54ae7e" display="https://e-nabavki.gov.mk/PublicAccess/home.aspx - /dossie-acpp/fb0516ea-e36f-4826-a714-85a7ca54ae7e"/>
    <hyperlink ref="B48" r:id="rId33" location="/dossie-acpp/cc9d847f-073b-49f0-bf0f-13ffc782833f" display="https://e-nabavki.gov.mk/PublicAccess/home.aspx - /dossie-acpp/cc9d847f-073b-49f0-bf0f-13ffc782833f"/>
    <hyperlink ref="B49" r:id="rId34" location="/dossie-acpp/7e5666c9-bca0-49cc-afd6-1ceafcecdf1b" display="https://e-nabavki.gov.mk/PublicAccess/home.aspx - /dossie-acpp/7e5666c9-bca0-49cc-afd6-1ceafcecdf1b"/>
    <hyperlink ref="B50" r:id="rId35" location="/dossie-acpp/18589bad-43ab-4be5-a807-653740d5c4bc" display="https://e-nabavki.gov.mk/PublicAccess/home.aspx - /dossie-acpp/18589bad-43ab-4be5-a807-653740d5c4bc"/>
    <hyperlink ref="B52" r:id="rId36" location="/dossie-acpp/8cd43f66-8d08-4d3f-8807-9159a1fa4094" display="https://e-nabavki.gov.mk/PublicAccess/home.aspx - /dossie-acpp/8cd43f66-8d08-4d3f-8807-9159a1fa4094"/>
    <hyperlink ref="B55" r:id="rId37" location="/dossie-acpp/d42e4f3b-18d5-4bd5-9ed7-bf51b4d21479" display="https://e-nabavki.gov.mk/PublicAccess/home.aspx - /dossie-acpp/d42e4f3b-18d5-4bd5-9ed7-bf51b4d21479"/>
    <hyperlink ref="B58" r:id="rId38" location="/dossie-acpp/6bb91300-3be7-4fc0-8570-9bf04aed0eeb" display="https://e-nabavki.gov.mk/PublicAccess/home.aspx - /dossie-acpp/6bb91300-3be7-4fc0-8570-9bf04aed0eeb"/>
    <hyperlink ref="B59" r:id="rId39" location="/dossie-acpp/bff18ad6-ff9a-4b7c-8ed2-4d75e6d98e49" display="https://e-nabavki.gov.mk/PublicAccess/home.aspx - /dossie-acpp/bff18ad6-ff9a-4b7c-8ed2-4d75e6d98e49"/>
    <hyperlink ref="B60" r:id="rId40" location="/dossie-acpp/5d23542d-72da-4e5f-a7b1-3cb3ff3ff48d" display="https://e-nabavki.gov.mk/PublicAccess/home.aspx - /dossie-acpp/5d23542d-72da-4e5f-a7b1-3cb3ff3ff48d"/>
    <hyperlink ref="B61" r:id="rId41" location="/dossie-acpp/d170a5cd-6b55-4195-8aac-02c14aab7270" display="https://e-nabavki.gov.mk/PublicAccess/home.aspx - /dossie-acpp/d170a5cd-6b55-4195-8aac-02c14aab7270"/>
    <hyperlink ref="B62" r:id="rId42" location="/dossie-evidences/336479ee-1979-4af8-b046-8695826ede2b" display="https://e-nabavki.gov.mk/PublicAccess/home.aspx - /dossie-evidences/336479ee-1979-4af8-b046-8695826ede2b"/>
    <hyperlink ref="B63" r:id="rId43" location="/dossie-acpp/29b93017-a5ca-468e-984a-1c3147567883" display="https://e-nabavki.gov.mk/PublicAccess/home.aspx - /dossie-acpp/29b93017-a5ca-468e-984a-1c3147567883"/>
    <hyperlink ref="B66" r:id="rId44" location="/dossie-acpp/f70cd511-65c0-4db9-addb-6a60e3781601" display="https://e-nabavki.gov.mk/PublicAccess/home.aspx - /dossie-acpp/f70cd511-65c0-4db9-addb-6a60e3781601"/>
    <hyperlink ref="B67" r:id="rId45" location="/dossie-evidences/22b049a1-9efd-4541-8323-87c90b8f036f" display="https://e-nabavki.gov.mk/PublicAccess/home.aspx - /dossie-evidences/22b049a1-9efd-4541-8323-87c90b8f036f"/>
    <hyperlink ref="B68" r:id="rId46" location="/dossie-acpp/5500fbe4-6301-43d6-a875-39a3c04364ae" display="https://e-nabavki.gov.mk/PublicAccess/home.aspx - /dossie-acpp/5500fbe4-6301-43d6-a875-39a3c04364ae"/>
    <hyperlink ref="B6" r:id="rId47" location="/dossie-acpp/30b112ac-02ab-44d2-bcd5-5ccc8d5aadeb" display="https://e-nabavki.gov.mk/PublicAccess/home.aspx - /dossie-acpp/30b112ac-02ab-44d2-bcd5-5ccc8d5aadeb"/>
    <hyperlink ref="B70" r:id="rId48" location="/dossie-acpp/57e86c4b-9863-490f-b3ea-d869c0ffc247" display="https://e-nabavki.gov.mk/PublicAccess/home.aspx - /dossie-acpp/57e86c4b-9863-490f-b3ea-d869c0ffc247"/>
    <hyperlink ref="B71" r:id="rId49" location="/dossie-evidences/a93b84a3-12d4-4da4-b638-d3d265aaeb0e" display="https://e-nabavki.gov.mk/PublicAccess/home.aspx - /dossie-evidences/a93b84a3-12d4-4da4-b638-d3d265aaeb0e"/>
    <hyperlink ref="B72" r:id="rId50" location="/dossie-acpp/67c28246-627e-4b00-934e-fe59309fb963" display="https://e-nabavki.gov.mk/PublicAccess/home.aspx - /dossie-acpp/67c28246-627e-4b00-934e-fe59309fb963"/>
    <hyperlink ref="B73" r:id="rId51" location="/dossie-acpp/c20d4a34-eb0a-4083-a0b5-92c227676026" display="https://e-nabavki.gov.mk/PublicAccess/home.aspx - /dossie-acpp/c20d4a34-eb0a-4083-a0b5-92c227676026"/>
    <hyperlink ref="B74" r:id="rId52" location="/dossie-evidences/31f6160a-ef1a-4fe3-b696-f52d9c8b9587" display="https://e-nabavki.gov.mk/PublicAccess/home.aspx - /dossie-evidences/31f6160a-ef1a-4fe3-b696-f52d9c8b9587"/>
    <hyperlink ref="B75" r:id="rId53" location="/dossie-evidences/801cb651-281d-479e-ad90-074b7752f9ae" display="https://e-nabavki.gov.mk/PublicAccess/home.aspx - /dossie-evidences/801cb651-281d-479e-ad90-074b7752f9ae"/>
    <hyperlink ref="B76" r:id="rId54" location="/dossie-acpp/24c805bc-c2ff-48b7-919b-a3419e40208e" display="https://e-nabavki.gov.mk/PublicAccess/home.aspx - /dossie-acpp/24c805bc-c2ff-48b7-919b-a3419e40208e"/>
    <hyperlink ref="B77" r:id="rId55" location="/dossie-evidences/442ab890-612e-4b6c-bd89-0ea960e2d095" display="https://e-nabavki.gov.mk/PublicAccess/home.aspx - /dossie-evidences/442ab890-612e-4b6c-bd89-0ea960e2d095"/>
    <hyperlink ref="B80" r:id="rId56" location="/dossie-evidences/0a081f83-846a-46d7-853e-e5ab414d411b" display="https://e-nabavki.gov.mk/PublicAccess/home.aspx - /dossie-evidences/0a081f83-846a-46d7-853e-e5ab414d411b"/>
    <hyperlink ref="B81" r:id="rId57" location="/dossie-acpp/971b231b-3faa-45e2-a4d9-676a444e9d52" display="https://e-nabavki.gov.mk/PublicAccess/home.aspx - /dossie-acpp/971b231b-3faa-45e2-a4d9-676a444e9d52"/>
    <hyperlink ref="B82" r:id="rId58" location="/dossie-acpp/adbe2ef6-0780-4da1-b315-29c4e7cc9409" display="https://e-nabavki.gov.mk/PublicAccess/home.aspx - /dossie-acpp/adbe2ef6-0780-4da1-b315-29c4e7cc9409"/>
    <hyperlink ref="B83" r:id="rId59" location="/dossie-evidences/b364d0ed-14b9-49d5-b57b-75e2d730f34c" display="https://e-nabavki.gov.mk/PublicAccess/home.aspx - /dossie-evidences/b364d0ed-14b9-49d5-b57b-75e2d730f34c"/>
    <hyperlink ref="B84" r:id="rId60" location="/dossie-acpp/844a9966-a0b7-4d81-863f-14cf4061d21b" display="https://e-nabavki.gov.mk/PublicAccess/home.aspx - /dossie-acpp/844a9966-a0b7-4d81-863f-14cf4061d21b"/>
    <hyperlink ref="B12" r:id="rId61" location="/dossie-acpp/496ac8d2-1a5a-4820-8969-013ae66d7799" display="https://e-nabavki.gov.mk/PublicAccess/home.aspx - /dossie-acpp/496ac8d2-1a5a-4820-8969-013ae66d7799"/>
    <hyperlink ref="B85" r:id="rId62" location="/dossie-acpp/1f2aec47-e7af-4e30-a203-2e4700a57d83" display="https://e-nabavki.gov.mk/PublicAccess/home.aspx - /dossie-acpp/1f2aec47-e7af-4e30-a203-2e4700a57d83"/>
    <hyperlink ref="B86" r:id="rId63" location="/dossie-acpp/0ffa945e-a276-49ce-89c2-92762f59d8ee" display="https://e-nabavki.gov.mk/PublicAccess/home.aspx - /dossie-acpp/0ffa945e-a276-49ce-89c2-92762f59d8ee"/>
    <hyperlink ref="B87" r:id="rId64" location="/dossie-evidences/f44795fa-5856-46f0-85e8-c89f0f35ab29" display="https://e-nabavki.gov.mk/PublicAccess/home.aspx - /dossie-evidences/f44795fa-5856-46f0-85e8-c89f0f35ab29"/>
    <hyperlink ref="B88" r:id="rId65" location="/dossie-acpp/5c48bd17-af54-4873-87e2-0ffbed15f8ae" display="https://e-nabavki.gov.mk/PublicAccess/home.aspx - /dossie-acpp/5c48bd17-af54-4873-87e2-0ffbed15f8ae"/>
    <hyperlink ref="B91" r:id="rId66" location="/dossie-evidences/cbd1d54d-c976-4a6b-b40c-db8025b88642" display="https://e-nabavki.gov.mk/PublicAccess/home.aspx - /dossie-evidences/cbd1d54d-c976-4a6b-b40c-db8025b88642"/>
    <hyperlink ref="B92" r:id="rId67" location="/dossie-evidences/990c3872-da35-4523-9796-20bf9778244c" display="https://e-nabavki.gov.mk/PublicAccess/home.aspx - /dossie-evidences/990c3872-da35-4523-9796-20bf9778244c"/>
    <hyperlink ref="B93" r:id="rId68" location="/dossie-acpp/ddf1d9ba-e117-4179-96dd-21a0b8ad9900" display="https://e-nabavki.gov.mk/PublicAccess/home.aspx - /dossie-acpp/ddf1d9ba-e117-4179-96dd-21a0b8ad9900"/>
    <hyperlink ref="B99" r:id="rId69" location="/dossie-acpp/a98f9eba-2af2-4726-8c53-7873eba2581a" display="https://e-nabavki.gov.mk/PublicAccess/home.aspx - /dossie-acpp/a98f9eba-2af2-4726-8c53-7873eba2581a"/>
    <hyperlink ref="B101" r:id="rId70" location="/dossie-acpp/7b4af653-5417-4e3c-9a76-2df52034bf59" display="https://e-nabavki.gov.mk/PublicAccess/home.aspx - /dossie-acpp/7b4af653-5417-4e3c-9a76-2df52034bf59"/>
    <hyperlink ref="B104" r:id="rId71" location="/dossie-acpp/85e56f62-c47d-4dea-8267-23ab2853bd21" display="https://e-nabavki.gov.mk/PublicAccess/home.aspx - /dossie-acpp/85e56f62-c47d-4dea-8267-23ab2853bd21"/>
    <hyperlink ref="B105" r:id="rId72" location="/dossie-acpp/2b4d9364-7616-456b-9051-d37f261ffb71" display="https://e-nabavki.gov.mk/PublicAccess/home.aspx - /dossie-acpp/2b4d9364-7616-456b-9051-d37f261ffb71"/>
    <hyperlink ref="B107" r:id="rId73" location="/dossie-acpp/1fc4a779-8cbe-4b23-bf78-7f07243ac3df" display="https://e-nabavki.gov.mk/PublicAccess/home.aspx - /dossie-acpp/1fc4a779-8cbe-4b23-bf78-7f07243ac3df"/>
    <hyperlink ref="B108" r:id="rId74" location="/dossie-acpp/3f7e3854-d9ef-4a0e-a407-c829c7826632" display="https://e-nabavki.gov.mk/PublicAccess/home.aspx - /dossie-acpp/3f7e3854-d9ef-4a0e-a407-c829c7826632"/>
    <hyperlink ref="B112" r:id="rId75" location="/dossie-acpp/9ff09f90-3d39-410e-9695-f3a218b8df79" display="https://e-nabavki.gov.mk/PublicAccess/home.aspx - /dossie-acpp/9ff09f90-3d39-410e-9695-f3a218b8df79"/>
    <hyperlink ref="B106" r:id="rId76" location="/dossie-acpp/24f71ba7-2d50-4ed3-a02c-4322a12ae946" display="https://e-nabavki.gov.mk/PublicAccess/home.aspx - /dossie-acpp/24f71ba7-2d50-4ed3-a02c-4322a12ae946"/>
    <hyperlink ref="B113" r:id="rId77" location="/dossie-evidences/80a196d5-fbad-4ec1-9e71-e5b77cf5eda1" display="https://e-nabavki.gov.mk/PublicAccess/home.aspx - /dossie-evidences/80a196d5-fbad-4ec1-9e71-e5b77cf5eda1"/>
    <hyperlink ref="B114" r:id="rId78" location="/dossie-acpp/f0030f6e-959a-48bb-a1b4-a5f36b8de0a4" display="https://e-nabavki.gov.mk/PublicAccess/home.aspx - /dossie-acpp/f0030f6e-959a-48bb-a1b4-a5f36b8de0a4"/>
    <hyperlink ref="B89" r:id="rId79" location="/dossie-acpp/74cf1546-c1ad-4d0d-aad8-5fdab36b8a83" display="https://e-nabavki.gov.mk/PublicAccess/home.aspx - /dossie-acpp/74cf1546-c1ad-4d0d-aad8-5fdab36b8a83"/>
    <hyperlink ref="B117" r:id="rId80" location="/dossie-acpp/8d44d82e-ef02-4049-8ad8-4a893ffcaff4" display="https://e-nabavki.gov.mk/PublicAccess/home.aspx - /dossie-acpp/8d44d82e-ef02-4049-8ad8-4a893ffcaff4"/>
    <hyperlink ref="B118" r:id="rId81" location="/dossie-acpp/0b58d7aa-f093-4be6-8caa-8f4842b16629" display="https://e-nabavki.gov.mk/PublicAccess/home.aspx - /dossie-acpp/0b58d7aa-f093-4be6-8caa-8f4842b16629"/>
    <hyperlink ref="B119" r:id="rId82" location="/dossie-acpp/70e29cfa-788f-48a0-96fd-d7b357fb3bd1" display="https://e-nabavki.gov.mk/PublicAccess/home.aspx - /dossie-acpp/70e29cfa-788f-48a0-96fd-d7b357fb3bd1"/>
    <hyperlink ref="B122" r:id="rId83" location="/dossie-acpp/317373d4-c629-4713-812f-95d24abb8bd0" display="https://e-nabavki.gov.mk/PublicAccess/home.aspx - /dossie-acpp/317373d4-c629-4713-812f-95d24abb8bd0"/>
    <hyperlink ref="B102" r:id="rId84" location="/dossie-acpp/579462ad-bdc5-4da9-af7e-7fbb185ae0ce" display="https://e-nabavki.gov.mk/PublicAccess/home.aspx - /dossie-acpp/579462ad-bdc5-4da9-af7e-7fbb185ae0ce"/>
    <hyperlink ref="B43" r:id="rId85" location="/dossie-evidences/5d6cd1ed-5efd-4b61-abed-379d9c5f7f5a" display="https://e-nabavki.gov.mk/PublicAccess/home.aspx - /dossie-evidences/5d6cd1ed-5efd-4b61-abed-379d9c5f7f5a"/>
    <hyperlink ref="B123" r:id="rId86" location="/dossie-evidences/d903a432-4d9e-4814-85de-5b25ed9554c6" display="https://e-nabavki.gov.mk/PublicAccess/home.aspx - /dossie-evidences/d903a432-4d9e-4814-85de-5b25ed9554c6"/>
    <hyperlink ref="B124" r:id="rId87" location="/dossie-acpp/2be7ba4d-7e8a-4db6-b4a0-37adef23af2e" display="https://e-nabavki.gov.mk/PublicAccess/home.aspx - /dossie-acpp/2be7ba4d-7e8a-4db6-b4a0-37adef23af2e"/>
    <hyperlink ref="B125" r:id="rId88" location="/dossie-evidences/486ce3a0-3db3-4c89-8dea-446c1cff20b4" display="https://e-nabavki.gov.mk/PublicAccess/home.aspx - /dossie-evidences/486ce3a0-3db3-4c89-8dea-446c1cff20b4"/>
    <hyperlink ref="B126" r:id="rId89" location="/dossie-acpp/352a2692-bb80-479a-b3b4-daf57077e36d" display="https://e-nabavki.gov.mk/PublicAccess/home.aspx - /dossie-acpp/352a2692-bb80-479a-b3b4-daf57077e36d"/>
    <hyperlink ref="B127" r:id="rId90" location="/dossie-acpp/8426bf40-e48f-4888-ae44-45b94d9eb2d2" display="https://e-nabavki.gov.mk/PublicAccess/home.aspx - /dossie-acpp/8426bf40-e48f-4888-ae44-45b94d9eb2d2"/>
    <hyperlink ref="B38" r:id="rId91" location="/dossie-acpp/8f036ca2-3e39-46f9-a06a-1190eac4da38" display="https://e-nabavki.gov.mk/PublicAccess/home.aspx - /dossie-acpp/8f036ca2-3e39-46f9-a06a-1190eac4da38"/>
    <hyperlink ref="B4" r:id="rId92" location="/dossie-acpp/bc39d30b-b2b3-45d5-8db6-efca52ca2347" display="https://e-nabavki.gov.mk/PublicAccess/home.aspx - /dossie-acpp/bc39d30b-b2b3-45d5-8db6-efca52ca2347"/>
    <hyperlink ref="B128" r:id="rId93" location="/dossie-evidences/a29f3400-bf81-4289-8075-9e1c6c4edcb2" display="https://e-nabavki.gov.mk/PublicAccess/home.aspx - /dossie-evidences/a29f3400-bf81-4289-8075-9e1c6c4edcb2"/>
    <hyperlink ref="B129" r:id="rId94" location="/dossie-acpp/8cc2df27-cb44-4e13-a19b-c38fa3f8eadc" display="https://e-nabavki.gov.mk/PublicAccess/home.aspx - /dossie-acpp/8cc2df27-cb44-4e13-a19b-c38fa3f8eadc"/>
    <hyperlink ref="B130" r:id="rId95" location="/dossie-acpp/3c50e434-7744-4c57-af9a-6d035d68b135" display="https://e-nabavki.gov.mk/PublicAccess/home.aspx - /dossie-acpp/3c50e434-7744-4c57-af9a-6d035d68b135"/>
    <hyperlink ref="B131" r:id="rId96" location="/dossie-acpp/9b8fc291-4797-4632-b9c7-0e10a560d089" display="https://e-nabavki.gov.mk/PublicAccess/home.aspx - /dossie-acpp/9b8fc291-4797-4632-b9c7-0e10a560d089"/>
    <hyperlink ref="B132" r:id="rId97" location="/dossie-acpp/804ef3ce-5ae3-47b3-b643-89e568ed0776" display="https://e-nabavki.gov.mk/PublicAccess/home.aspx - /dossie-acpp/804ef3ce-5ae3-47b3-b643-89e568ed0776"/>
    <hyperlink ref="B133" r:id="rId98" location="/dossie-acpp/b32f340f-fbeb-48e4-b45d-374598cecb07" display="https://e-nabavki.gov.mk/PublicAccess/home.aspx - /dossie-acpp/b32f340f-fbeb-48e4-b45d-374598cecb07"/>
    <hyperlink ref="B135" r:id="rId99" location="/dossie-acpp/b34d2ccc-fcf1-4f5d-9e3f-c5c9a3f4434f" display="https://e-nabavki.gov.mk/PublicAccess/home.aspx - /dossie-acpp/b34d2ccc-fcf1-4f5d-9e3f-c5c9a3f4434f"/>
    <hyperlink ref="B136" r:id="rId100" location="/dossie-acpp/fed2c684-1c5c-4dd8-9877-d5205bbe4825" display="https://e-nabavki.gov.mk/PublicAccess/home.aspx - /dossie-acpp/fed2c684-1c5c-4dd8-9877-d5205bbe4825"/>
    <hyperlink ref="B137" r:id="rId101" location="/dossie-acpp/ab1c22f5-191c-4b8b-b383-30a2e4dd89b6" display="https://e-nabavki.gov.mk/PublicAccess/home.aspx - /dossie-acpp/ab1c22f5-191c-4b8b-b383-30a2e4dd89b6"/>
    <hyperlink ref="B138" r:id="rId102" location="/dossie-acpp/186dd94b-13e7-4ef9-862f-17a4d2d14d55" display="https://e-nabavki.gov.mk/PublicAccess/home.aspx - /dossie-acpp/186dd94b-13e7-4ef9-862f-17a4d2d14d55"/>
    <hyperlink ref="B139" r:id="rId103" location="/dossie-acpp/7d6bb6d0-e0cb-4279-9c9f-a53dd6e0e18c" display="https://e-nabavki.gov.mk/PublicAccess/home.aspx - /dossie-acpp/7d6bb6d0-e0cb-4279-9c9f-a53dd6e0e18c"/>
    <hyperlink ref="B103" r:id="rId104" location="/dossie-acpp/02a414f1-0756-42ff-9981-ff4e9b18b4e5" display="https://e-nabavki.gov.mk/PublicAccess/home.aspx - /dossie-acpp/02a414f1-0756-42ff-9981-ff4e9b18b4e5"/>
    <hyperlink ref="B115" r:id="rId105" location="/dossie-acpp/5a935534-be55-4b78-865d-606154348a76" display="https://e-nabavki.gov.mk/PublicAccess/home.aspx - /dossie-acpp/5a935534-be55-4b78-865d-606154348a76"/>
    <hyperlink ref="B140" r:id="rId106" location="/dossie-acpp/e400d909-f70c-4cc7-991e-00d028f106de" display="https://e-nabavki.gov.mk/PublicAccess/home.aspx - /dossie-acpp/e400d909-f70c-4cc7-991e-00d028f106de"/>
    <hyperlink ref="B141" r:id="rId107" location="/dossie-acpp/17b437c1-fe88-431f-b3bf-ceb5afc3b2c8" display="https://e-nabavki.gov.mk/PublicAccess/home.aspx - /dossie-acpp/17b437c1-fe88-431f-b3bf-ceb5afc3b2c8"/>
    <hyperlink ref="B142" r:id="rId108" location="/dossie-acpp/cd7f26a5-7967-48d9-b44b-157f8db33f09" display="https://e-nabavki.gov.mk/PublicAccess/home.aspx - /dossie-acpp/cd7f26a5-7967-48d9-b44b-157f8db33f09"/>
    <hyperlink ref="B143" r:id="rId109" location="/dossie-acpp/4cac0bea-877f-4568-a86f-db28e09411f5" display="https://e-nabavki.gov.mk/PublicAccess/home.aspx - /dossie-acpp/4cac0bea-877f-4568-a86f-db28e09411f5"/>
    <hyperlink ref="B144" r:id="rId110" location="/dossie-acpp/188aef1d-581c-459a-a817-b5ab372a30b5" display="https://e-nabavki.gov.mk/PublicAccess/home.aspx - /dossie-acpp/188aef1d-581c-459a-a817-b5ab372a30b5"/>
    <hyperlink ref="B145" r:id="rId111" location="/dossie-acpp/9049185d-0788-436f-9914-9b9836625bb4" display="https://e-nabavki.gov.mk/PublicAccess/home.aspx - /dossie-acpp/9049185d-0788-436f-9914-9b9836625bb4"/>
    <hyperlink ref="B148" r:id="rId112" location="/dossie-acpp/34dd4a3a-3c60-4d5a-8046-89062287476b" display="https://e-nabavki.gov.mk/PublicAccess/home.aspx - /dossie-acpp/34dd4a3a-3c60-4d5a-8046-89062287476b"/>
    <hyperlink ref="B150" r:id="rId113" location="/dossie-acpp/115eaa76-81ca-4cd0-81e8-bbdab4fec4ce" display="https://e-nabavki.gov.mk/PublicAccess/home.aspx - /dossie-acpp/115eaa76-81ca-4cd0-81e8-bbdab4fec4ce"/>
    <hyperlink ref="B151" r:id="rId114" location="/dossie-acpp/65b9f9e1-6db1-476b-a5e6-34d7cdde57e8" display="https://e-nabavki.gov.mk/PublicAccess/home.aspx - /dossie-acpp/65b9f9e1-6db1-476b-a5e6-34d7cdde57e8"/>
    <hyperlink ref="B152" r:id="rId115" location="/dossie-acpp/dfcf1c64-b220-4521-a2e1-3c5c56ea6032" display="https://e-nabavki.gov.mk/PublicAccess/home.aspx - /dossie-acpp/dfcf1c64-b220-4521-a2e1-3c5c56ea6032"/>
    <hyperlink ref="B153" r:id="rId116" location="/dossie-acpp/868c99b4-6b60-4712-995c-efcff568fe4b" display="https://e-nabavki.gov.mk/PublicAccess/home.aspx - /dossie-acpp/868c99b4-6b60-4712-995c-efcff568fe4b"/>
    <hyperlink ref="B155" r:id="rId117" location="/dossie-acpp/d19a7a2c-0f3f-4a07-bcd2-7441e5652603" display="https://e-nabavki.gov.mk/PublicAccess/home.aspx - /dossie-acpp/d19a7a2c-0f3f-4a07-bcd2-7441e5652603"/>
    <hyperlink ref="B157" r:id="rId118" location="/dossie-acpp/c28fda00-c1ac-4d9b-bfd7-bb042b4fca51" display="https://e-nabavki.gov.mk/PublicAccess/home.aspx - /dossie-acpp/c28fda00-c1ac-4d9b-bfd7-bb042b4fca51"/>
    <hyperlink ref="B159" r:id="rId119" location="/dossie-acpp/0fa8d8b3-c6dd-466c-8114-cf91ea77684a" display="https://e-nabavki.gov.mk/PublicAccess/home.aspx - /dossie-acpp/0fa8d8b3-c6dd-466c-8114-cf91ea77684a"/>
    <hyperlink ref="B161" r:id="rId120" location="/dossie-acpp/b74cec31-c96e-4875-bb84-1164fc2363ca" display="https://e-nabavki.gov.mk/PublicAccess/home.aspx - /dossie-acpp/b74cec31-c96e-4875-bb84-1164fc2363ca"/>
    <hyperlink ref="B121" r:id="rId121" location="/dossie-acpp/a0c4aeef-a161-4bd6-88aa-f6fcd2611399" display="https://e-nabavki.gov.mk/PublicAccess/home.aspx - /dossie-acpp/a0c4aeef-a161-4bd6-88aa-f6fcd2611399"/>
    <hyperlink ref="B116" r:id="rId122" location="/dossie-acpp/d6be0c7b-63c2-488c-b8c9-33505a65c20d" display="https://e-nabavki.gov.mk/PublicAccess/home.aspx - /dossie-acpp/d6be0c7b-63c2-488c-b8c9-33505a65c20d"/>
    <hyperlink ref="B64" r:id="rId123" location="/dossie-acpp/10dfdd3b-c1a4-4dbb-aefd-89609b664aed" display="https://e-nabavki.gov.mk/PublicAccess/home.aspx - /dossie-acpp/10dfdd3b-c1a4-4dbb-aefd-89609b664aed"/>
    <hyperlink ref="B163" r:id="rId124" location="/dossie-acpp/ebd7348c-30f2-4caf-86e8-d148f7e5fc90" display="https://e-nabavki.gov.mk/PublicAccess/home.aspx - /dossie-acpp/ebd7348c-30f2-4caf-86e8-d148f7e5fc90"/>
    <hyperlink ref="B164" r:id="rId125" location="/dossie-acpp/f89f2d17-11fd-40d2-82d2-616dbed33b88" display="https://e-nabavki.gov.mk/PublicAccess/home.aspx - /dossie-acpp/f89f2d17-11fd-40d2-82d2-616dbed33b88"/>
    <hyperlink ref="B166" r:id="rId126" location="/dossie-acpp/4c39f8da-049a-49d1-ad04-c9ae9b0e16a8" display="/dossie-acpp/4c39f8da-049a-49d1-ad04-c9ae9b0e16a8"/>
    <hyperlink ref="B167" r:id="rId127" location="/dossie-acpp/5e39c03c-d062-4e1c-92c1-f99df851452d" display="https://e-nabavki.gov.mk/PublicAccess/home.aspx - /dossie-acpp/5e39c03c-d062-4e1c-92c1-f99df851452d"/>
    <hyperlink ref="B29" r:id="rId128" location="/dossie-acpp/1cdb4c90-69c5-4599-8e3e-f91c23cbae49" display="https://e-nabavki.gov.mk/PublicAccess/home.aspx - /dossie-acpp/1cdb4c90-69c5-4599-8e3e-f91c23cbae49"/>
    <hyperlink ref="B168" r:id="rId129" location="/dossie-acpp/b2224856-70e1-42ab-88ed-6d4513a468bd" display="https://e-nabavki.gov.mk/PublicAccess/home.aspx - /dossie-acpp/b2224856-70e1-42ab-88ed-6d4513a468bd"/>
    <hyperlink ref="B170" r:id="rId130" location="/dossie-acpp/3560f2d7-35cc-4224-a023-138004532ad5" display="https://e-nabavki.gov.mk/PublicAccess/home.aspx - /dossie-acpp/3560f2d7-35cc-4224-a023-138004532ad5"/>
    <hyperlink ref="B90" r:id="rId131" location="/dossie-acpp/74cf1546-c1ad-4d0d-aad8-5fdab36b8a83" display="https://e-nabavki.gov.mk/PublicAccess/home.aspx - /dossie-acpp/74cf1546-c1ad-4d0d-aad8-5fdab36b8a83"/>
    <hyperlink ref="B172" r:id="rId132" location="/dossie-acpp/94f3f1ec-3929-46f9-be04-aab917d5cff4" display="https://e-nabavki.gov.mk/PublicAccess/home.aspx - /dossie-acpp/94f3f1ec-3929-46f9-be04-aab917d5cff4"/>
    <hyperlink ref="B173" r:id="rId133" location="/dossie-acpp/67a0cfc9-3ba9-45bb-a7c2-8f05677d4afc" display="https://e-nabavki.gov.mk/PublicAccess/home.aspx - /dossie-acpp/67a0cfc9-3ba9-45bb-a7c2-8f05677d4afc"/>
    <hyperlink ref="B174" r:id="rId134" location="/dossie-acpp/568076b2-cd62-4b5d-9b4f-3b3d7f80c053" display="https://e-nabavki.gov.mk/PublicAccess/home.aspx - /dossie-acpp/568076b2-cd62-4b5d-9b4f-3b3d7f80c053"/>
    <hyperlink ref="B176" r:id="rId135" location="/dossie-acpp/ef1d42fd-81fb-4a48-8879-03f18db4d795" display="https://e-nabavki.gov.mk/PublicAccess/home.aspx - /dossie-acpp/ef1d42fd-81fb-4a48-8879-03f18db4d795"/>
    <hyperlink ref="B177" r:id="rId136" location="/dossie-acpp/80e734b6-eab8-41f1-aa6a-30fbfc030ed6" display="https://e-nabavki.gov.mk/PublicAccess/home.aspx - /dossie-acpp/80e734b6-eab8-41f1-aa6a-30fbfc030ed6"/>
    <hyperlink ref="B98" r:id="rId137" location="/dossie-acpp/48a001b7-b001-47f0-a859-a012531f3503" display="https://e-nabavki.gov.mk/PublicAccess/home.aspx - /dossie-acpp/48a001b7-b001-47f0-a859-a012531f3503"/>
    <hyperlink ref="B97" r:id="rId138" location="/dossie-acpp/12bcb97b-416e-43d3-99c0-cb880a69435f" display="https://e-nabavki.gov.mk/PublicAccess/home.aspx - /dossie-acpp/12bcb97b-416e-43d3-99c0-cb880a69435f"/>
    <hyperlink ref="B96" r:id="rId139" location="/dossie-acpp/7503cee5-ccb7-4bf6-821a-baca6a0a4853" display="https://e-nabavki.gov.mk/PublicAccess/home.aspx - /dossie-acpp/7503cee5-ccb7-4bf6-821a-baca6a0a4853"/>
    <hyperlink ref="B95" r:id="rId140" location="/dossie-acpp/83f32961-7a12-4ef8-ad40-82fef2ab15dc" display="https://e-nabavki.gov.mk/PublicAccess/home.aspx - /dossie-acpp/83f32961-7a12-4ef8-ad40-82fef2ab15dc"/>
    <hyperlink ref="B27" r:id="rId141" location="/dossie-evidences/fdb1ffec-453e-4ca7-918c-9a6e15f80004" display="https://e-nabavki.gov.mk/PublicAccess/home.aspx - /dossie-evidences/fdb1ffec-453e-4ca7-918c-9a6e15f80004"/>
    <hyperlink ref="B26" r:id="rId142" location="/dossie-evidences/fbfea1ac-0358-47c8-89a9-60a3b02f3cf6" display="https://e-nabavki.gov.mk/PublicAccess/home.aspx - /dossie-evidences/fbfea1ac-0358-47c8-89a9-60a3b02f3cf6"/>
    <hyperlink ref="B24" r:id="rId143" location="/dossie-acpp/634bb5fc-bc96-48aa-95ce-0a5bc05f606a" display="https://e-nabavki.gov.mk/PublicAccess/home.aspx - /dossie-acpp/634bb5fc-bc96-48aa-95ce-0a5bc05f606a"/>
    <hyperlink ref="B178" r:id="rId144" location="/dossie-acpp/050af601-0314-4805-9351-b4dd28f089f5" display="https://e-nabavki.gov.mk/PublicAccess/home.aspx - /dossie-acpp/050af601-0314-4805-9351-b4dd28f089f5"/>
    <hyperlink ref="B25" r:id="rId145" location="/dossie-acpp/b29c2cb1-0c0e-44ac-97c2-9f5707e61ac2" display="https://e-nabavki.gov.mk/PublicAccess/home.aspx - /dossie-acpp/b29c2cb1-0c0e-44ac-97c2-9f5707e61ac2"/>
    <hyperlink ref="B179" r:id="rId146" location="/dossie-acpp/6ac8fd1e-73de-4214-a48a-20dab1fbc66f" display="/dossie-acpp/6ac8fd1e-73de-4214-a48a-20dab1fbc66f"/>
    <hyperlink ref="B180" r:id="rId147" location="/dossie-acpp/c1a7e824-85ac-4511-a2da-ec0923f27545" display="https://e-nabavki.gov.mk/PublicAccess/home.aspx - /dossie-acpp/c1a7e824-85ac-4511-a2da-ec0923f27545"/>
    <hyperlink ref="B183" r:id="rId148" location="/dossie-acpp/032f468e-bd2d-4cad-a4c8-5290127ba53f" display="https://e-nabavki.gov.mk/PublicAccess/home.aspx - /dossie-acpp/032f468e-bd2d-4cad-a4c8-5290127ba53f"/>
    <hyperlink ref="B65" r:id="rId149" location="/dossie-acpp/93328ab6-79ca-43b9-b2af-a32e8b3d6feb" display="https://e-nabavki.gov.mk/PublicAccess/home.aspx - /dossie-acpp/93328ab6-79ca-43b9-b2af-a32e8b3d6feb"/>
    <hyperlink ref="B184" r:id="rId150" location="/dossie-acpp/a374d786-0738-4934-bd91-2ddf9ddf45ca" display="https://e-nabavki.gov.mk/PublicAccess/home.aspx - /dossie-acpp/a374d786-0738-4934-bd91-2ddf9ddf45ca"/>
    <hyperlink ref="D186" r:id="rId151" location="/dossie-acpp/d4625ef9-c3d9-46e1-a95f-15e376576f6a" display="https://e-nabavki.gov.mk/PublicAccess/home.aspx - /dossie-acpp/d4625ef9-c3d9-46e1-a95f-15e376576f6a"/>
    <hyperlink ref="B185" r:id="rId152" location="/dossie-acpp/7dbf3bec-3645-43ab-b378-e51cfc9d7eaf" display="/dossie-acpp/7dbf3bec-3645-43ab-b378-e51cfc9d7eaf"/>
    <hyperlink ref="B79" r:id="rId153" location="/dossie-acpp/7d9c6698-56c5-4f6f-a35f-afe1090cb69b" display="https://e-nabavki.gov.mk/PublicAccess/home.aspx - /dossie-acpp/7d9c6698-56c5-4f6f-a35f-afe1090cb69b"/>
    <hyperlink ref="B78" r:id="rId154" location="/dossie-evidences/5ea5225d-e065-47db-9a2d-3cd571cfc7d6" display="https://e-nabavki.gov.mk/PublicAccess/home.aspx - /dossie-evidences/5ea5225d-e065-47db-9a2d-3cd571cfc7d6"/>
    <hyperlink ref="B147" r:id="rId155" location="/dossie-acpp/5eecaaf9-25cd-44fd-b1b6-9c4ac21448ff" display="https://e-nabavki.gov.mk/PublicAccess/home.aspx - /dossie-acpp/5eecaaf9-25cd-44fd-b1b6-9c4ac21448ff"/>
    <hyperlink ref="B149" r:id="rId156" location="/dossie-evidences/26605773-5925-408f-9a62-6c86df722221" display="https://e-nabavki.gov.mk/PublicAccess/home.aspx - /dossie-evidences/26605773-5925-408f-9a62-6c86df722221"/>
    <hyperlink ref="B156" r:id="rId157" location="/dossie-evidences/216c3d8b-6b24-4902-8e2a-b5409db505a3" display="https://e-nabavki.gov.mk/PublicAccess/home.aspx - /dossie-evidences/216c3d8b-6b24-4902-8e2a-b5409db505a3"/>
    <hyperlink ref="B175" r:id="rId158" location="/dossie-acpp/eef1d112-1e44-4513-b188-1e4742febd5b" display="https://e-nabavki.gov.mk/PublicAccess/home.aspx - /dossie-acpp/eef1d112-1e44-4513-b188-1e4742febd5b"/>
  </hyperlinks>
  <pageMargins left="0.7" right="0.7" top="0.75" bottom="0.75" header="0.3" footer="0.3"/>
  <pageSetup paperSize="9" orientation="portrait" horizontalDpi="4294967293" verticalDpi="0" r:id="rId1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Dogovori za vozila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2020-08-24T08:23:53Z</dcterms:modified>
</cp:coreProperties>
</file>