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11640"/>
  </bookViews>
  <sheets>
    <sheet name="Prikaz_zimsko_odrzuvanje" sheetId="2" r:id="rId1"/>
    <sheet name="skopski" sheetId="3" r:id="rId2"/>
    <sheet name="pelagonski" sheetId="4" r:id="rId3"/>
    <sheet name="sveroistocen" sheetId="9" r:id="rId4"/>
    <sheet name="poloshki" sheetId="5" r:id="rId5"/>
    <sheet name="jugozapaden" sheetId="8" r:id="rId6"/>
    <sheet name="istocen" sheetId="6" r:id="rId7"/>
    <sheet name="vardarski" sheetId="7" r:id="rId8"/>
    <sheet name="jugoistocen" sheetId="10" r:id="rId9"/>
  </sheets>
  <calcPr calcId="145621"/>
</workbook>
</file>

<file path=xl/calcChain.xml><?xml version="1.0" encoding="utf-8"?>
<calcChain xmlns="http://schemas.openxmlformats.org/spreadsheetml/2006/main">
  <c r="G8" i="6" l="1"/>
  <c r="F8" i="6"/>
  <c r="G5" i="7"/>
  <c r="F5" i="7"/>
  <c r="F3" i="10"/>
  <c r="G2" i="10"/>
  <c r="G3" i="10"/>
  <c r="G7" i="8"/>
  <c r="F8" i="8"/>
  <c r="G6" i="8"/>
  <c r="G5" i="8"/>
  <c r="G4" i="8"/>
  <c r="G3" i="8"/>
  <c r="G2" i="8"/>
  <c r="F7" i="9"/>
  <c r="G6" i="9"/>
  <c r="G5" i="9"/>
  <c r="G4" i="9"/>
  <c r="G3" i="9"/>
  <c r="G2" i="9"/>
  <c r="G3" i="7"/>
  <c r="G2" i="7"/>
  <c r="G7" i="6"/>
  <c r="G6" i="6"/>
  <c r="G4" i="6"/>
  <c r="G3" i="6"/>
  <c r="G2" i="6"/>
  <c r="F8" i="5"/>
  <c r="G7" i="5"/>
  <c r="G6" i="5"/>
  <c r="G5" i="5"/>
  <c r="G4" i="5"/>
  <c r="G3" i="5"/>
  <c r="G2" i="5"/>
  <c r="G7" i="9" l="1"/>
  <c r="G8" i="8"/>
  <c r="G8" i="5"/>
  <c r="F12" i="4" l="1"/>
  <c r="G11" i="4"/>
  <c r="G10" i="4"/>
  <c r="G9" i="4"/>
  <c r="G8" i="4"/>
  <c r="G7" i="4"/>
  <c r="G6" i="4"/>
  <c r="G5" i="4"/>
  <c r="G4" i="4"/>
  <c r="G3" i="4"/>
  <c r="G2" i="4"/>
  <c r="F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2" i="4" l="1"/>
  <c r="G19" i="3"/>
  <c r="G18" i="2"/>
  <c r="G19" i="2"/>
  <c r="F59" i="2" l="1"/>
  <c r="G13" i="2"/>
  <c r="G17" i="2" l="1"/>
  <c r="G20" i="2"/>
  <c r="G21" i="2"/>
  <c r="G22" i="2"/>
  <c r="G24" i="2"/>
  <c r="G25" i="2"/>
  <c r="G26" i="2"/>
  <c r="G5" i="2" l="1"/>
  <c r="G4" i="2"/>
  <c r="G6" i="2"/>
  <c r="G7" i="2"/>
  <c r="G8" i="2"/>
  <c r="G9" i="2"/>
  <c r="G10" i="2"/>
  <c r="G11" i="2"/>
  <c r="G12" i="2"/>
  <c r="G14" i="2"/>
  <c r="G15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16" i="2"/>
  <c r="G46" i="2"/>
  <c r="G47" i="2"/>
  <c r="G48" i="2"/>
  <c r="G49" i="2"/>
  <c r="G50" i="2"/>
  <c r="G23" i="2"/>
  <c r="G51" i="2"/>
  <c r="G52" i="2"/>
  <c r="G53" i="2"/>
  <c r="G54" i="2"/>
  <c r="G55" i="2"/>
  <c r="G56" i="2"/>
  <c r="G57" i="2"/>
  <c r="G58" i="2"/>
  <c r="G45" i="2"/>
  <c r="G41" i="2"/>
  <c r="G3" i="2"/>
  <c r="G2" i="2"/>
  <c r="G59" i="2" l="1"/>
</calcChain>
</file>

<file path=xl/sharedStrings.xml><?xml version="1.0" encoding="utf-8"?>
<sst xmlns="http://schemas.openxmlformats.org/spreadsheetml/2006/main" count="471" uniqueCount="183">
  <si>
    <t>05-165/8/2016</t>
  </si>
  <si>
    <t>Општина Кочани</t>
  </si>
  <si>
    <t>Зимско одржување на локални патишта и улици</t>
  </si>
  <si>
    <t xml:space="preserve">Предмет на договор </t>
  </si>
  <si>
    <t xml:space="preserve">Датум на објавување на огласот за набавката </t>
  </si>
  <si>
    <t>Општина Аеродром</t>
  </si>
  <si>
    <t>Набавка на сол за зимско одржување на улици</t>
  </si>
  <si>
    <t>69/2016</t>
  </si>
  <si>
    <t>ЈП Македонијапат - Скопје</t>
  </si>
  <si>
    <t>72/2016</t>
  </si>
  <si>
    <t>56/2016</t>
  </si>
  <si>
    <t>Индустриска сол за зимско одржување на патишта-рефус</t>
  </si>
  <si>
    <t>Општина Чучер-Сандево</t>
  </si>
  <si>
    <t>05-74/4/2016</t>
  </si>
  <si>
    <t>Општина Ѓорче Петров</t>
  </si>
  <si>
    <t>Зимско одржување на улици и патишта на територија на Општина Ѓорче Петров</t>
  </si>
  <si>
    <t>41/2016</t>
  </si>
  <si>
    <t>Општина Сопиште</t>
  </si>
  <si>
    <t>Набавка на индустриска сол за зимско одржување</t>
  </si>
  <si>
    <t>19/2016</t>
  </si>
  <si>
    <t>Општина Гостивар</t>
  </si>
  <si>
    <t>Зимско одржување на сообраќајници -локални патишта и улици на подрачјето на Општина Гостивар и набавка на индустриска сол</t>
  </si>
  <si>
    <t>24/2016</t>
  </si>
  <si>
    <t>,,Зимско одржување за сезона 2016 - 2017 година на улици и патишта во ЕЛС - Прилеп,,</t>
  </si>
  <si>
    <t>13/2016</t>
  </si>
  <si>
    <t>35/2016</t>
  </si>
  <si>
    <t>Општина Бутел</t>
  </si>
  <si>
    <t>Набавка на зимско одржување на локални улици и патишта</t>
  </si>
  <si>
    <t>Општина Маврово и Ростушe</t>
  </si>
  <si>
    <t>Набавка на услуги за редовно зимско одржување на локални патишта и улици на територијата на општината за сеозна 2016/2017</t>
  </si>
  <si>
    <t>23-936/5/2016</t>
  </si>
  <si>
    <t>Избор на изведувач за зимско одржување на локални патишта и улици во општина Пробиштип за 2016/2017година</t>
  </si>
  <si>
    <t>44/2016</t>
  </si>
  <si>
    <t>Набавка на ризла за зимско одржување</t>
  </si>
  <si>
    <t>Општина Македонска Каменица</t>
  </si>
  <si>
    <t>Услуги за зимско одржување на локалните патишта и улици на територијата на општина Македонска Каменица за зимската сезона 2016-2017 година</t>
  </si>
  <si>
    <t>ЈП Камена Река - Македонска Каменица</t>
  </si>
  <si>
    <t>34/2016</t>
  </si>
  <si>
    <t>Општина Тетово</t>
  </si>
  <si>
    <t>Зимско одржување на улиците и патиштата на територијата на Општина Тетово за период 2016/2017</t>
  </si>
  <si>
    <t>25/2016</t>
  </si>
  <si>
    <t>Општина Гази Баба</t>
  </si>
  <si>
    <t>Зимско одржување на улици и патишта на територија на Општина Гази Баба</t>
  </si>
  <si>
    <t>Општина Старо Нагоричане</t>
  </si>
  <si>
    <t>Зимско одржување на локални патишта и улици за сезона 2016/2017 година</t>
  </si>
  <si>
    <t>31/2016</t>
  </si>
  <si>
    <t>Ангажирање на механизација за зимско одржување (чистење на снег) на патишта во Општина Дебрца</t>
  </si>
  <si>
    <t>Општина Крива Паланка</t>
  </si>
  <si>
    <t>Зимско одржување на улиците и локалните патишта во Општина Крива Паланка за сезона 2016/2017 година</t>
  </si>
  <si>
    <t>05-838/5/2016</t>
  </si>
  <si>
    <t>31-1692/5/2016</t>
  </si>
  <si>
    <t>Општина Врапчиште</t>
  </si>
  <si>
    <t>18/2016</t>
  </si>
  <si>
    <t>ЈП Комуналец - Крива Паланка</t>
  </si>
  <si>
    <t>Набавка на индустриска сол за зимско одржување на патишта</t>
  </si>
  <si>
    <t>21/2016</t>
  </si>
  <si>
    <t>Општина Ресен</t>
  </si>
  <si>
    <t>Зимско одржување на улици во Град Ресен и локални патишта во Општина Ресен</t>
  </si>
  <si>
    <t>22/2016</t>
  </si>
  <si>
    <t>Општина Боговиње</t>
  </si>
  <si>
    <t>Општина Сарај</t>
  </si>
  <si>
    <t>24-121/2016</t>
  </si>
  <si>
    <t>Општина Битола</t>
  </si>
  <si>
    <t>„Ризла за зимско одржување на патишта “ Количина – 350 м³</t>
  </si>
  <si>
    <t>Општина Кичево</t>
  </si>
  <si>
    <t>Услуги за зимско одржување на локалните патишта и улици на територија на Општина Кичево за зимски период 2016/2017 година.</t>
  </si>
  <si>
    <t>15/2016</t>
  </si>
  <si>
    <t>Општина Дебар</t>
  </si>
  <si>
    <t>Ангажирање на механизација за зимско одржување на патиштата и набавка на индустриска сол и абразивен материјал (камена ризла).</t>
  </si>
  <si>
    <t>20/2016</t>
  </si>
  <si>
    <t>Општина Куманово</t>
  </si>
  <si>
    <t>Зимско одржување на улици од снег и подмразица во Општина Куманово за периодот 2016-2018</t>
  </si>
  <si>
    <t>Општина Јегуновце</t>
  </si>
  <si>
    <t>Зимско одржување на локална патна мрежа по населени места во општина Јегуновце за период 2016/2017 год</t>
  </si>
  <si>
    <t>ЈПКД Облешево-Облешево</t>
  </si>
  <si>
    <t>Услуги за зимско одржување на локални патни правци во општина Чешиново-Облешево</t>
  </si>
  <si>
    <t>Општина Пласница</t>
  </si>
  <si>
    <t>Зимско одржување на локални патишта во општина Пласница</t>
  </si>
  <si>
    <t>ЈП Охридски Комуналец Охрид</t>
  </si>
  <si>
    <t>Набавка на индустриска сол за зимско одржување на улици</t>
  </si>
  <si>
    <t>Општина Крушево</t>
  </si>
  <si>
    <t>Набавка на услуга за зимско одржување на улиците во градот и локалните патишта во Општина Крушево за зимска сезона ноември-мај 2016-2017 година</t>
  </si>
  <si>
    <t>Општина Чаир</t>
  </si>
  <si>
    <t>Зимско одржување на улици на подрачјето на Општина Чаир за зимска сезона 2016/2017</t>
  </si>
  <si>
    <t>22-2535/6/2016</t>
  </si>
  <si>
    <t>Општина Делчево</t>
  </si>
  <si>
    <t>,,Зимско одржување на општинските патишта и улици на подрачјето на општина Делчево,,</t>
  </si>
  <si>
    <t>53/2016</t>
  </si>
  <si>
    <t>КЈП Нискоградба - Битола</t>
  </si>
  <si>
    <t>Зимско одржување на улици во блиско населени места во Општина Битола</t>
  </si>
  <si>
    <t>Општина Могила</t>
  </si>
  <si>
    <t>16/2016</t>
  </si>
  <si>
    <t>Општина Струга</t>
  </si>
  <si>
    <t>1-30/2016</t>
  </si>
  <si>
    <t>ЕЛС Новаци</t>
  </si>
  <si>
    <t>Зимско одржување-чистење на улици и локални патишта на подрачјето на општина Новаци во текот на 2017 година.</t>
  </si>
  <si>
    <t>27/2016</t>
  </si>
  <si>
    <t>Зимско одржување (чистење) на локални патишта и улици во Општина Могила</t>
  </si>
  <si>
    <t>Општина Шуто Оризари</t>
  </si>
  <si>
    <t>„Зимско одржување на стамбени,сервисни и локални патишта и улици на територијата на Општина Шуто Оризари“</t>
  </si>
  <si>
    <t>Општина Кривогаштани</t>
  </si>
  <si>
    <t>Зимско чистење на улици и патишта на територијата на општина Кривогаштани</t>
  </si>
  <si>
    <t>ЕЛС Кратово</t>
  </si>
  <si>
    <t>Зимско оддржување на патишта за 2017 година во општина Кратово</t>
  </si>
  <si>
    <t>Општина Велес</t>
  </si>
  <si>
    <t>Одржување на јавни површини: Сообраќајници, пешачки патеки и тротоари во зимски услови (чистење на снег и посипување со сол) за потребите на Општина Велес</t>
  </si>
  <si>
    <t>Општина Росоман</t>
  </si>
  <si>
    <t>Одржување на локални патишта и улици во Општина Росоман во зимски услови 2016/2017 година</t>
  </si>
  <si>
    <t>ЈКП Сопиште</t>
  </si>
  <si>
    <t>Општина Кисела Вода</t>
  </si>
  <si>
    <t>Одржување на улици во зимски услови за потребите на Општина Кисела Вода</t>
  </si>
  <si>
    <t>45/2016</t>
  </si>
  <si>
    <t>Град Скопје</t>
  </si>
  <si>
    <t>Ангажирање на потребна механизација за чистење на коловозни површини на улици и локални патишта во зимски услови од наноси на снег и земјен материјал во општина Радовиш</t>
  </si>
  <si>
    <t>82/2016</t>
  </si>
  <si>
    <t>Општина Центар</t>
  </si>
  <si>
    <t>Чистење на снег и мраз од коловоз во зимски услови на територија на Општина Центар - Скопје</t>
  </si>
  <si>
    <t>ЈКП Илинден н.Илинден</t>
  </si>
  <si>
    <t>54/2015</t>
  </si>
  <si>
    <t>Одржување на улици за две години 2015 и 2016 година (Ангажирање на 15 специјални возила со соларка и плуг за зимско одржување на сообраќајници на територија на Град Скопје)</t>
  </si>
  <si>
    <t>Ризла -абразивен материјал за одржување на патишта во зимски услови</t>
  </si>
  <si>
    <t>.02/2016</t>
  </si>
  <si>
    <t>Општина Пробиштип</t>
  </si>
  <si>
    <t>.6/2016</t>
  </si>
  <si>
    <t>.06/2016</t>
  </si>
  <si>
    <t>.12/2016</t>
  </si>
  <si>
    <t>.033/2016</t>
  </si>
  <si>
    <t>Општина Дебрца</t>
  </si>
  <si>
    <t>05-2190/2016</t>
  </si>
  <si>
    <t>Индустриска сол за одржување на патишта во зимски услови</t>
  </si>
  <si>
    <t>59/2016</t>
  </si>
  <si>
    <t>Патни работи во зимски услови на сите државни патишта во РМ за сезона 2016-2017 год</t>
  </si>
  <si>
    <t>Набавка на ризла-абразивен материјал за зимско одржување на патишта на територија на Подружница Скопје,Автопат,Велес,Штип и Битола</t>
  </si>
  <si>
    <t>Зимско одржување на улиците и патиштата на територија на Општина Чучер-Сандево за време на зимскиот период 2016/2017 година</t>
  </si>
  <si>
    <t>Услуги за зимско одржување на локалните патишта и улици за зимската сезона 2016/2017</t>
  </si>
  <si>
    <t>Линк до огласите на тендерите</t>
  </si>
  <si>
    <t xml:space="preserve">Вредност на договорите во евра </t>
  </si>
  <si>
    <t>Вредност на договорите во денари</t>
  </si>
  <si>
    <t>49/2016</t>
  </si>
  <si>
    <t>Општина Свети Николе</t>
  </si>
  <si>
    <t>Зимско одржување на локални патишта и улици во Општина Свети Николе</t>
  </si>
  <si>
    <t>КИ-ЕМ ДООЕЛ експорт-импорт Скопје</t>
  </si>
  <si>
    <t>АПОЛО ИНЖЕНЕРИНГ ДООЕЛ експорт-импорт с.Шишево Скопје</t>
  </si>
  <si>
    <t>ПЕЛА ТРАНС ДООЕЛ с. Мажучиште, Прилеп</t>
  </si>
  <si>
    <t xml:space="preserve"> НБ-ТРАНС СОМПАНУ ДОО Тетово</t>
  </si>
  <si>
    <t>МАГНУМ ТРАНС Р ДООЕЛ увоз извоз Гостивар</t>
  </si>
  <si>
    <t xml:space="preserve"> АНИЗОР Драшко ДООЕЛ експорт-импорт с.Шишево Сарај</t>
  </si>
  <si>
    <t>АНИЗОР Драшко ДООЕЛ експорт-импорт с.Шишево Сарај</t>
  </si>
  <si>
    <t>КОМУНАЛЕЦ ц.о. Крива Паланка</t>
  </si>
  <si>
    <t xml:space="preserve"> ЕНЕРГОМОНТ Скопје</t>
  </si>
  <si>
    <t>КАЛИНА ДООЕЛ Оризари</t>
  </si>
  <si>
    <t>РИНЏО ДООЕЛ увоз извоз с.Брвеница Брвеница</t>
  </si>
  <si>
    <t>СД-ТРАНС ДООЕЛ Славе извоз-увоз с.Звегор Делчево</t>
  </si>
  <si>
    <t>КОМУНАЛЕЦ по Свети Николе и КИ-ЕМ ДООЕЛ експорт-импорт Скопје</t>
  </si>
  <si>
    <t>БИБАЈ КОМПАНИ ДООЕЛ експорт-импорт Тетово и ДИТУРИА-ФАРМ ДОО експорт-импорт с.Врапчиште,Врапчиште</t>
  </si>
  <si>
    <t>ЕЛИ-ПРОМС ДООЕЛ експорт-импорт с.Бразда Скопје</t>
  </si>
  <si>
    <t xml:space="preserve"> КИ-ЕМ ДООЕЛ експорт-импорт Скопје</t>
  </si>
  <si>
    <t>НАСА КОМ ДОО Скопје</t>
  </si>
  <si>
    <t>СЕМПЕРИТ-ЕЗ ДООЕЛ експорт-импорт с.Боговиње-Боговиње</t>
  </si>
  <si>
    <t>Институција</t>
  </si>
  <si>
    <t>Реден број</t>
  </si>
  <si>
    <t>Економски оператор</t>
  </si>
  <si>
    <t xml:space="preserve">Општина Радовиш </t>
  </si>
  <si>
    <t>Општина Демир Хисар</t>
  </si>
  <si>
    <t>Зимско одржување</t>
  </si>
  <si>
    <t>ВКУПНО</t>
  </si>
  <si>
    <t>1.НБ-ТРАНС СОМПАНУ ДОО Тетово;                       2.ПЕРПАРИМИ Нухи Реџепи ДООЕЛ увоз-извоз с.Долно Строгомиште Зајас; 3.ЈОСКАТРАНС-ТРЕЈД ДООЕЛ увоз-извоз Демир Хисар</t>
  </si>
  <si>
    <t>1.М&amp;М КОРК ИНТЕРНАЦИОНАЛ експорт-импорт ДОО Скопје  2.ДИМАКС РУДНИЦИ ДООЕЛ Сопотница, Демир Хисар</t>
  </si>
  <si>
    <t>1.КАТ-ИНГ ГРАДБА ДОО Скопје                                2.КООП ИНЖЕНЕРИНГ ДООЕЛ Куманово</t>
  </si>
  <si>
    <t xml:space="preserve"> 1.РЕКА ИНТЕРНАЦИОНАЛ ДООЕЛ увоз-извоз Скопје  2.БИЛД-ИНГ ДОО Скопје</t>
  </si>
  <si>
    <t>1.ИНСТАЛАЦИЈА увоз-извоз Исмаил ДООЕЛ с. Д. Дол Зајас;  2.МИРСАТ КОМЕРЦ увоз-извоз Зеќир Зеќироски с.Челопеци Вранeштица;          3.КОМУНАЛЕЦ Кичево</t>
  </si>
  <si>
    <t>РА-МУЈ-КОМПАНИ ДООЕЛ експорт-импорт с.Бојане-Сарај</t>
  </si>
  <si>
    <t>Набавка на услуги за зимско одржување на локални патишта и сервисни улици на територија на Општина Сарај за 2016/2017 година</t>
  </si>
  <si>
    <t>Набавка и транспорт на инустриска сол за зимско оджување на патиштата за период од две години</t>
  </si>
  <si>
    <t>Ангажирање на механизација за зимско одржување на општинските патишта за 2016-2017 кои се во надлежност на општина Боговиње</t>
  </si>
  <si>
    <t>Изнајмување на возило за одржување на патишта и улици во зимски услови на територија на општина Сопиште</t>
  </si>
  <si>
    <t>Општина Карпош</t>
  </si>
  <si>
    <t>Одржување на сообраќајници (собирни, сервисни, станбени улици и пешачки патеки) на територија на Општина Карпош во зимски услови за период 2016 година – 2017 година</t>
  </si>
  <si>
    <t>275/2016</t>
  </si>
  <si>
    <t>Општина Прилеп</t>
  </si>
  <si>
    <t xml:space="preserve"> 1.АНИЗОР Драшко ДООЕЛ експорт-импорт с.Шишево Сарај                                  2.БИЛД-ИНГ ДОО Скопје и 3.БИТЕМ ДООЕЛ Скопје</t>
  </si>
  <si>
    <t>24-123/2016</t>
  </si>
  <si>
    <t>„Индустриска сол за патишта во зимски период“ Количина -400 тона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</si>
</sst>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Font="1" applyBorder="1"/>
    <xf numFmtId="1" fontId="0" fillId="0" borderId="0" xfId="0" applyNumberFormat="1" applyBorder="1"/>
    <xf numFmtId="0" fontId="2" fillId="0" borderId="0" xfId="0" applyFont="1" applyBorder="1"/>
    <xf numFmtId="1" fontId="6" fillId="0" borderId="0" xfId="0" applyNumberFormat="1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22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0" fontId="4" fillId="2" borderId="1" xfId="1" applyFont="1" applyFill="1" applyBorder="1" applyAlignment="1">
      <alignment vertical="center" wrapText="1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1" applyFill="1" applyBorder="1" applyAlignment="1">
      <alignment horizontal="center" vertical="center"/>
    </xf>
    <xf numFmtId="17" fontId="5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14" fontId="5" fillId="2" borderId="1" xfId="1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1" fontId="2" fillId="2" borderId="1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110" zoomScaleNormal="110" workbookViewId="0">
      <selection activeCell="K4" sqref="K4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1</v>
      </c>
      <c r="B2" s="13" t="s">
        <v>8</v>
      </c>
      <c r="C2" s="13" t="s">
        <v>131</v>
      </c>
      <c r="D2" s="14">
        <v>42570</v>
      </c>
      <c r="E2" s="20" t="s">
        <v>166</v>
      </c>
      <c r="F2" s="21">
        <v>94216819</v>
      </c>
      <c r="G2" s="21">
        <f>F2/61.5</f>
        <v>1531980.7967479674</v>
      </c>
      <c r="H2" s="22" t="s">
        <v>130</v>
      </c>
    </row>
    <row r="3" spans="1:8" ht="38.25" x14ac:dyDescent="0.25">
      <c r="A3" s="19">
        <v>2</v>
      </c>
      <c r="B3" s="13" t="s">
        <v>8</v>
      </c>
      <c r="C3" s="13" t="s">
        <v>11</v>
      </c>
      <c r="D3" s="14">
        <v>42607</v>
      </c>
      <c r="E3" s="20" t="s">
        <v>141</v>
      </c>
      <c r="F3" s="21">
        <v>67649400</v>
      </c>
      <c r="G3" s="21">
        <f>F3/61.5</f>
        <v>1099990.243902439</v>
      </c>
      <c r="H3" s="23" t="s">
        <v>10</v>
      </c>
    </row>
    <row r="4" spans="1:8" ht="76.5" x14ac:dyDescent="0.25">
      <c r="A4" s="19">
        <v>3</v>
      </c>
      <c r="B4" s="13" t="s">
        <v>8</v>
      </c>
      <c r="C4" s="13" t="s">
        <v>132</v>
      </c>
      <c r="D4" s="14">
        <v>42599</v>
      </c>
      <c r="E4" s="20" t="s">
        <v>167</v>
      </c>
      <c r="F4" s="21">
        <v>20843667</v>
      </c>
      <c r="G4" s="21">
        <f>F4/61.5</f>
        <v>338921.41463414632</v>
      </c>
      <c r="H4" s="23" t="s">
        <v>9</v>
      </c>
    </row>
    <row r="5" spans="1:8" ht="89.25" x14ac:dyDescent="0.25">
      <c r="A5" s="19">
        <v>4</v>
      </c>
      <c r="B5" s="13" t="s">
        <v>112</v>
      </c>
      <c r="C5" s="13" t="s">
        <v>119</v>
      </c>
      <c r="D5" s="14">
        <v>42215</v>
      </c>
      <c r="E5" s="20" t="s">
        <v>142</v>
      </c>
      <c r="F5" s="21">
        <v>25000000</v>
      </c>
      <c r="G5" s="21">
        <f t="shared" ref="G5:G58" si="0">F5/61.5</f>
        <v>406504.06504065043</v>
      </c>
      <c r="H5" s="23" t="s">
        <v>118</v>
      </c>
    </row>
    <row r="6" spans="1:8" ht="51.75" x14ac:dyDescent="0.25">
      <c r="A6" s="19">
        <v>5</v>
      </c>
      <c r="B6" s="13" t="s">
        <v>70</v>
      </c>
      <c r="C6" s="13" t="s">
        <v>71</v>
      </c>
      <c r="D6" s="14">
        <v>42676</v>
      </c>
      <c r="E6" s="20" t="s">
        <v>168</v>
      </c>
      <c r="F6" s="21">
        <v>15078718</v>
      </c>
      <c r="G6" s="21">
        <f t="shared" si="0"/>
        <v>245182.40650406503</v>
      </c>
      <c r="H6" s="23" t="s">
        <v>69</v>
      </c>
    </row>
    <row r="7" spans="1:8" ht="51" x14ac:dyDescent="0.25">
      <c r="A7" s="19">
        <v>6</v>
      </c>
      <c r="B7" s="13" t="s">
        <v>179</v>
      </c>
      <c r="C7" s="13" t="s">
        <v>23</v>
      </c>
      <c r="D7" s="14">
        <v>42632</v>
      </c>
      <c r="E7" s="20" t="s">
        <v>143</v>
      </c>
      <c r="F7" s="21">
        <v>12392360</v>
      </c>
      <c r="G7" s="21">
        <f t="shared" si="0"/>
        <v>201501.78861788617</v>
      </c>
      <c r="H7" s="23" t="s">
        <v>22</v>
      </c>
    </row>
    <row r="8" spans="1:8" ht="51" x14ac:dyDescent="0.25">
      <c r="A8" s="19">
        <v>7</v>
      </c>
      <c r="B8" s="13" t="s">
        <v>38</v>
      </c>
      <c r="C8" s="13" t="s">
        <v>39</v>
      </c>
      <c r="D8" s="14">
        <v>42647</v>
      </c>
      <c r="E8" s="20" t="s">
        <v>144</v>
      </c>
      <c r="F8" s="21">
        <v>8000000</v>
      </c>
      <c r="G8" s="21">
        <f t="shared" si="0"/>
        <v>130081.30081300813</v>
      </c>
      <c r="H8" s="23" t="s">
        <v>37</v>
      </c>
    </row>
    <row r="9" spans="1:8" ht="76.5" x14ac:dyDescent="0.25">
      <c r="A9" s="19">
        <v>8</v>
      </c>
      <c r="B9" s="13" t="s">
        <v>20</v>
      </c>
      <c r="C9" s="13" t="s">
        <v>21</v>
      </c>
      <c r="D9" s="14">
        <v>42630</v>
      </c>
      <c r="E9" s="20" t="s">
        <v>145</v>
      </c>
      <c r="F9" s="24">
        <v>5900000</v>
      </c>
      <c r="G9" s="21">
        <f t="shared" si="0"/>
        <v>95934.959349593497</v>
      </c>
      <c r="H9" s="23" t="s">
        <v>19</v>
      </c>
    </row>
    <row r="10" spans="1:8" ht="38.25" x14ac:dyDescent="0.25">
      <c r="A10" s="19">
        <v>9</v>
      </c>
      <c r="B10" s="13" t="s">
        <v>41</v>
      </c>
      <c r="C10" s="13" t="s">
        <v>42</v>
      </c>
      <c r="D10" s="14">
        <v>42649</v>
      </c>
      <c r="E10" s="25" t="s">
        <v>169</v>
      </c>
      <c r="F10" s="21">
        <v>5800000</v>
      </c>
      <c r="G10" s="21">
        <f t="shared" si="0"/>
        <v>94308.94308943089</v>
      </c>
      <c r="H10" s="23" t="s">
        <v>40</v>
      </c>
    </row>
    <row r="11" spans="1:8" ht="77.25" x14ac:dyDescent="0.25">
      <c r="A11" s="19">
        <v>10</v>
      </c>
      <c r="B11" s="13" t="s">
        <v>64</v>
      </c>
      <c r="C11" s="13" t="s">
        <v>65</v>
      </c>
      <c r="D11" s="14">
        <v>42675</v>
      </c>
      <c r="E11" s="20" t="s">
        <v>170</v>
      </c>
      <c r="F11" s="21">
        <v>5000000</v>
      </c>
      <c r="G11" s="21">
        <f t="shared" si="0"/>
        <v>81300.813008130077</v>
      </c>
      <c r="H11" s="23" t="s">
        <v>37</v>
      </c>
    </row>
    <row r="12" spans="1:8" ht="51" x14ac:dyDescent="0.25">
      <c r="A12" s="19">
        <v>11</v>
      </c>
      <c r="B12" s="13" t="s">
        <v>115</v>
      </c>
      <c r="C12" s="13" t="s">
        <v>116</v>
      </c>
      <c r="D12" s="14">
        <v>42669</v>
      </c>
      <c r="E12" s="20" t="s">
        <v>146</v>
      </c>
      <c r="F12" s="21">
        <v>5000000</v>
      </c>
      <c r="G12" s="21">
        <f t="shared" si="0"/>
        <v>81300.813008130077</v>
      </c>
      <c r="H12" s="23" t="s">
        <v>114</v>
      </c>
    </row>
    <row r="13" spans="1:8" ht="102" x14ac:dyDescent="0.25">
      <c r="A13" s="19">
        <v>12</v>
      </c>
      <c r="B13" s="13" t="s">
        <v>176</v>
      </c>
      <c r="C13" s="13" t="s">
        <v>177</v>
      </c>
      <c r="D13" s="14"/>
      <c r="E13" s="20" t="s">
        <v>147</v>
      </c>
      <c r="F13" s="21">
        <v>4000000</v>
      </c>
      <c r="G13" s="21">
        <f t="shared" si="0"/>
        <v>65040.650406504064</v>
      </c>
      <c r="H13" s="26" t="s">
        <v>178</v>
      </c>
    </row>
    <row r="14" spans="1:8" ht="38.25" x14ac:dyDescent="0.25">
      <c r="A14" s="19">
        <v>13</v>
      </c>
      <c r="B14" s="13" t="s">
        <v>109</v>
      </c>
      <c r="C14" s="13" t="s">
        <v>110</v>
      </c>
      <c r="D14" s="14">
        <v>42656</v>
      </c>
      <c r="E14" s="25" t="s">
        <v>147</v>
      </c>
      <c r="F14" s="21">
        <v>4000000</v>
      </c>
      <c r="G14" s="21">
        <f t="shared" si="0"/>
        <v>65040.650406504064</v>
      </c>
      <c r="H14" s="23" t="s">
        <v>111</v>
      </c>
    </row>
    <row r="15" spans="1:8" ht="51" x14ac:dyDescent="0.25">
      <c r="A15" s="19">
        <v>14</v>
      </c>
      <c r="B15" s="13" t="s">
        <v>47</v>
      </c>
      <c r="C15" s="13" t="s">
        <v>48</v>
      </c>
      <c r="D15" s="14">
        <v>42656</v>
      </c>
      <c r="E15" s="20" t="s">
        <v>148</v>
      </c>
      <c r="F15" s="21">
        <v>3540000</v>
      </c>
      <c r="G15" s="21">
        <f t="shared" si="0"/>
        <v>57560.975609756097</v>
      </c>
      <c r="H15" s="27" t="s">
        <v>124</v>
      </c>
    </row>
    <row r="16" spans="1:8" ht="38.25" x14ac:dyDescent="0.25">
      <c r="A16" s="19">
        <v>15</v>
      </c>
      <c r="B16" s="13" t="s">
        <v>53</v>
      </c>
      <c r="C16" s="13" t="s">
        <v>54</v>
      </c>
      <c r="D16" s="14">
        <v>42663</v>
      </c>
      <c r="E16" s="28"/>
      <c r="F16" s="21">
        <v>354000</v>
      </c>
      <c r="G16" s="21">
        <f>F16/61.5</f>
        <v>5756.0975609756097</v>
      </c>
      <c r="H16" s="23" t="s">
        <v>52</v>
      </c>
    </row>
    <row r="17" spans="1:8" ht="63.75" customHeight="1" x14ac:dyDescent="0.25">
      <c r="A17" s="19">
        <v>16</v>
      </c>
      <c r="B17" s="13" t="s">
        <v>88</v>
      </c>
      <c r="C17" s="13" t="s">
        <v>89</v>
      </c>
      <c r="D17" s="14">
        <v>42698</v>
      </c>
      <c r="E17" s="28"/>
      <c r="F17" s="21">
        <v>3540000</v>
      </c>
      <c r="G17" s="21">
        <f t="shared" si="0"/>
        <v>57560.975609756097</v>
      </c>
      <c r="H17" s="23" t="s">
        <v>87</v>
      </c>
    </row>
    <row r="18" spans="1:8" ht="63.75" customHeight="1" x14ac:dyDescent="0.25">
      <c r="A18" s="19">
        <v>17</v>
      </c>
      <c r="B18" s="13" t="s">
        <v>62</v>
      </c>
      <c r="C18" s="31" t="s">
        <v>182</v>
      </c>
      <c r="D18" s="14"/>
      <c r="E18" s="28" t="s">
        <v>141</v>
      </c>
      <c r="F18" s="21">
        <v>1861000</v>
      </c>
      <c r="G18" s="21">
        <f t="shared" si="0"/>
        <v>30260.162601626016</v>
      </c>
      <c r="H18" s="23" t="s">
        <v>181</v>
      </c>
    </row>
    <row r="19" spans="1:8" ht="63.75" customHeight="1" x14ac:dyDescent="0.25">
      <c r="A19" s="19">
        <v>18</v>
      </c>
      <c r="B19" s="13" t="s">
        <v>62</v>
      </c>
      <c r="C19" s="13" t="s">
        <v>63</v>
      </c>
      <c r="D19" s="14">
        <v>42670</v>
      </c>
      <c r="E19" s="28"/>
      <c r="F19" s="21">
        <v>351050</v>
      </c>
      <c r="G19" s="21">
        <f t="shared" ref="G19" si="1">F19/61.5</f>
        <v>5708.1300813008129</v>
      </c>
      <c r="H19" s="23" t="s">
        <v>61</v>
      </c>
    </row>
    <row r="20" spans="1:8" ht="38.25" x14ac:dyDescent="0.25">
      <c r="A20" s="19">
        <v>19</v>
      </c>
      <c r="B20" s="13" t="s">
        <v>56</v>
      </c>
      <c r="C20" s="13" t="s">
        <v>57</v>
      </c>
      <c r="D20" s="14">
        <v>42664</v>
      </c>
      <c r="E20" s="28"/>
      <c r="F20" s="21">
        <v>2950000</v>
      </c>
      <c r="G20" s="21">
        <f t="shared" si="0"/>
        <v>47967.479674796748</v>
      </c>
      <c r="H20" s="23" t="s">
        <v>55</v>
      </c>
    </row>
    <row r="21" spans="1:8" ht="78.75" customHeight="1" x14ac:dyDescent="0.25">
      <c r="A21" s="19">
        <v>20</v>
      </c>
      <c r="B21" s="13" t="s">
        <v>26</v>
      </c>
      <c r="C21" s="13" t="s">
        <v>27</v>
      </c>
      <c r="D21" s="14">
        <v>42633</v>
      </c>
      <c r="E21" s="25" t="s">
        <v>149</v>
      </c>
      <c r="F21" s="21">
        <v>2501600</v>
      </c>
      <c r="G21" s="21">
        <f t="shared" si="0"/>
        <v>40676.422764227646</v>
      </c>
      <c r="H21" s="23" t="s">
        <v>25</v>
      </c>
    </row>
    <row r="22" spans="1:8" ht="76.5" x14ac:dyDescent="0.25">
      <c r="A22" s="19">
        <v>21</v>
      </c>
      <c r="B22" s="13" t="s">
        <v>34</v>
      </c>
      <c r="C22" s="13" t="s">
        <v>35</v>
      </c>
      <c r="D22" s="14">
        <v>42646</v>
      </c>
      <c r="E22" s="20" t="s">
        <v>36</v>
      </c>
      <c r="F22" s="21">
        <v>2360000</v>
      </c>
      <c r="G22" s="21">
        <f t="shared" si="0"/>
        <v>38373.9837398374</v>
      </c>
      <c r="H22" s="23" t="s">
        <v>22</v>
      </c>
    </row>
    <row r="23" spans="1:8" ht="51" x14ac:dyDescent="0.25">
      <c r="A23" s="19">
        <v>22</v>
      </c>
      <c r="B23" s="13" t="s">
        <v>36</v>
      </c>
      <c r="C23" s="13" t="s">
        <v>173</v>
      </c>
      <c r="D23" s="14">
        <v>42692</v>
      </c>
      <c r="E23" s="20" t="s">
        <v>141</v>
      </c>
      <c r="F23" s="21">
        <v>323320</v>
      </c>
      <c r="G23" s="21">
        <f>F23/61.5</f>
        <v>5257.2357723577234</v>
      </c>
      <c r="H23" s="23" t="s">
        <v>19</v>
      </c>
    </row>
    <row r="24" spans="1:8" ht="31.5" customHeight="1" x14ac:dyDescent="0.25">
      <c r="A24" s="19">
        <v>23</v>
      </c>
      <c r="B24" s="13" t="s">
        <v>5</v>
      </c>
      <c r="C24" s="13" t="s">
        <v>6</v>
      </c>
      <c r="D24" s="14">
        <v>42537</v>
      </c>
      <c r="E24" s="20" t="s">
        <v>141</v>
      </c>
      <c r="F24" s="21">
        <v>2194800</v>
      </c>
      <c r="G24" s="21">
        <f t="shared" si="0"/>
        <v>35687.804878048781</v>
      </c>
      <c r="H24" s="23" t="s">
        <v>7</v>
      </c>
    </row>
    <row r="25" spans="1:8" ht="38.25" customHeight="1" x14ac:dyDescent="0.25">
      <c r="A25" s="19">
        <v>24</v>
      </c>
      <c r="B25" s="13" t="s">
        <v>92</v>
      </c>
      <c r="C25" s="13" t="s">
        <v>164</v>
      </c>
      <c r="D25" s="14">
        <v>42704</v>
      </c>
      <c r="E25" s="25"/>
      <c r="F25" s="21">
        <v>2100000</v>
      </c>
      <c r="G25" s="21">
        <f t="shared" si="0"/>
        <v>34146.341463414632</v>
      </c>
      <c r="H25" s="23" t="s">
        <v>91</v>
      </c>
    </row>
    <row r="26" spans="1:8" ht="66" customHeight="1" x14ac:dyDescent="0.25">
      <c r="A26" s="19">
        <v>25</v>
      </c>
      <c r="B26" s="13" t="s">
        <v>1</v>
      </c>
      <c r="C26" s="13" t="s">
        <v>2</v>
      </c>
      <c r="D26" s="14">
        <v>42521</v>
      </c>
      <c r="E26" s="15" t="s">
        <v>150</v>
      </c>
      <c r="F26" s="21">
        <v>2000000</v>
      </c>
      <c r="G26" s="21">
        <f t="shared" si="0"/>
        <v>32520.325203252032</v>
      </c>
      <c r="H26" s="23" t="s">
        <v>0</v>
      </c>
    </row>
    <row r="27" spans="1:8" ht="63.75" x14ac:dyDescent="0.25">
      <c r="A27" s="19">
        <v>26</v>
      </c>
      <c r="B27" s="13" t="s">
        <v>14</v>
      </c>
      <c r="C27" s="13" t="s">
        <v>15</v>
      </c>
      <c r="D27" s="14">
        <v>42626</v>
      </c>
      <c r="E27" s="25" t="s">
        <v>180</v>
      </c>
      <c r="F27" s="21">
        <v>1947000</v>
      </c>
      <c r="G27" s="21">
        <f t="shared" si="0"/>
        <v>31658.536585365855</v>
      </c>
      <c r="H27" s="22" t="s">
        <v>13</v>
      </c>
    </row>
    <row r="28" spans="1:8" ht="63.75" x14ac:dyDescent="0.25">
      <c r="A28" s="19">
        <v>27</v>
      </c>
      <c r="B28" s="13" t="s">
        <v>60</v>
      </c>
      <c r="C28" s="13" t="s">
        <v>172</v>
      </c>
      <c r="D28" s="14">
        <v>42670</v>
      </c>
      <c r="E28" s="20" t="s">
        <v>171</v>
      </c>
      <c r="F28" s="21">
        <v>1770000</v>
      </c>
      <c r="G28" s="21">
        <f t="shared" si="0"/>
        <v>28780.487804878048</v>
      </c>
      <c r="H28" s="23" t="s">
        <v>37</v>
      </c>
    </row>
    <row r="29" spans="1:8" ht="114" customHeight="1" x14ac:dyDescent="0.25">
      <c r="A29" s="19">
        <v>28</v>
      </c>
      <c r="B29" s="13" t="s">
        <v>28</v>
      </c>
      <c r="C29" s="13" t="s">
        <v>29</v>
      </c>
      <c r="D29" s="14">
        <v>42634</v>
      </c>
      <c r="E29" s="20" t="s">
        <v>151</v>
      </c>
      <c r="F29" s="21">
        <v>1462020</v>
      </c>
      <c r="G29" s="21">
        <f t="shared" si="0"/>
        <v>23772.682926829268</v>
      </c>
      <c r="H29" s="27" t="s">
        <v>121</v>
      </c>
    </row>
    <row r="30" spans="1:8" ht="76.5" x14ac:dyDescent="0.25">
      <c r="A30" s="19">
        <v>29</v>
      </c>
      <c r="B30" s="13" t="s">
        <v>67</v>
      </c>
      <c r="C30" s="13" t="s">
        <v>68</v>
      </c>
      <c r="D30" s="14">
        <v>42675</v>
      </c>
      <c r="E30" s="28"/>
      <c r="F30" s="21">
        <v>1416000</v>
      </c>
      <c r="G30" s="21">
        <f t="shared" si="0"/>
        <v>23024.390243902439</v>
      </c>
      <c r="H30" s="23" t="s">
        <v>66</v>
      </c>
    </row>
    <row r="31" spans="1:8" ht="72" customHeight="1" x14ac:dyDescent="0.25">
      <c r="A31" s="19">
        <v>30</v>
      </c>
      <c r="B31" s="13" t="s">
        <v>85</v>
      </c>
      <c r="C31" s="13" t="s">
        <v>86</v>
      </c>
      <c r="D31" s="14">
        <v>42696</v>
      </c>
      <c r="E31" s="25" t="s">
        <v>152</v>
      </c>
      <c r="F31" s="21">
        <v>1416000</v>
      </c>
      <c r="G31" s="21">
        <f t="shared" si="0"/>
        <v>23024.390243902439</v>
      </c>
      <c r="H31" s="23" t="s">
        <v>84</v>
      </c>
    </row>
    <row r="32" spans="1:8" ht="51" x14ac:dyDescent="0.25">
      <c r="A32" s="19">
        <v>31</v>
      </c>
      <c r="B32" s="13" t="s">
        <v>82</v>
      </c>
      <c r="C32" s="13" t="s">
        <v>83</v>
      </c>
      <c r="D32" s="14">
        <v>42723</v>
      </c>
      <c r="E32" s="28"/>
      <c r="F32" s="21">
        <v>1416000</v>
      </c>
      <c r="G32" s="21">
        <f t="shared" si="0"/>
        <v>23024.390243902439</v>
      </c>
      <c r="H32" s="22" t="s">
        <v>128</v>
      </c>
    </row>
    <row r="33" spans="1:8" ht="38.25" x14ac:dyDescent="0.25">
      <c r="A33" s="19">
        <v>32</v>
      </c>
      <c r="B33" s="13" t="s">
        <v>139</v>
      </c>
      <c r="C33" s="13" t="s">
        <v>140</v>
      </c>
      <c r="D33" s="14">
        <v>42677</v>
      </c>
      <c r="E33" s="25" t="s">
        <v>153</v>
      </c>
      <c r="F33" s="21">
        <v>1369201</v>
      </c>
      <c r="G33" s="21">
        <f t="shared" si="0"/>
        <v>22263.430894308942</v>
      </c>
      <c r="H33" s="22" t="s">
        <v>138</v>
      </c>
    </row>
    <row r="34" spans="1:8" ht="63.75" x14ac:dyDescent="0.25">
      <c r="A34" s="19">
        <v>33</v>
      </c>
      <c r="B34" s="13" t="s">
        <v>94</v>
      </c>
      <c r="C34" s="13" t="s">
        <v>95</v>
      </c>
      <c r="D34" s="14">
        <v>42709</v>
      </c>
      <c r="E34" s="25"/>
      <c r="F34" s="21">
        <v>1300000</v>
      </c>
      <c r="G34" s="21">
        <f t="shared" si="0"/>
        <v>21138.211382113823</v>
      </c>
      <c r="H34" s="23" t="s">
        <v>93</v>
      </c>
    </row>
    <row r="35" spans="1:8" ht="64.5" x14ac:dyDescent="0.25">
      <c r="A35" s="19">
        <v>34</v>
      </c>
      <c r="B35" s="13" t="s">
        <v>51</v>
      </c>
      <c r="C35" s="13" t="s">
        <v>134</v>
      </c>
      <c r="D35" s="14">
        <v>42663</v>
      </c>
      <c r="E35" s="20" t="s">
        <v>154</v>
      </c>
      <c r="F35" s="21">
        <v>1298000</v>
      </c>
      <c r="G35" s="21">
        <f t="shared" si="0"/>
        <v>21105.691056910568</v>
      </c>
      <c r="H35" s="23" t="s">
        <v>50</v>
      </c>
    </row>
    <row r="36" spans="1:8" ht="85.5" customHeight="1" x14ac:dyDescent="0.25">
      <c r="A36" s="19">
        <v>35</v>
      </c>
      <c r="B36" s="13" t="s">
        <v>12</v>
      </c>
      <c r="C36" s="13" t="s">
        <v>133</v>
      </c>
      <c r="D36" s="14">
        <v>42632</v>
      </c>
      <c r="E36" s="20" t="s">
        <v>155</v>
      </c>
      <c r="F36" s="21">
        <v>1180000</v>
      </c>
      <c r="G36" s="21">
        <f t="shared" si="0"/>
        <v>19186.9918699187</v>
      </c>
      <c r="H36" s="23" t="s">
        <v>24</v>
      </c>
    </row>
    <row r="37" spans="1:8" ht="82.5" customHeight="1" x14ac:dyDescent="0.25">
      <c r="A37" s="19">
        <v>36</v>
      </c>
      <c r="B37" s="13" t="s">
        <v>122</v>
      </c>
      <c r="C37" s="13" t="s">
        <v>31</v>
      </c>
      <c r="D37" s="14">
        <v>42641</v>
      </c>
      <c r="E37" s="28"/>
      <c r="F37" s="21">
        <v>1180000</v>
      </c>
      <c r="G37" s="21">
        <f t="shared" si="0"/>
        <v>19186.9918699187</v>
      </c>
      <c r="H37" s="22" t="s">
        <v>30</v>
      </c>
    </row>
    <row r="38" spans="1:8" ht="38.25" x14ac:dyDescent="0.25">
      <c r="A38" s="19">
        <v>37</v>
      </c>
      <c r="B38" s="13" t="s">
        <v>78</v>
      </c>
      <c r="C38" s="13" t="s">
        <v>79</v>
      </c>
      <c r="D38" s="14">
        <v>42691</v>
      </c>
      <c r="E38" s="28"/>
      <c r="F38" s="21">
        <v>1180000</v>
      </c>
      <c r="G38" s="21">
        <f t="shared" si="0"/>
        <v>19186.9918699187</v>
      </c>
      <c r="H38" s="29">
        <v>42706</v>
      </c>
    </row>
    <row r="39" spans="1:8" ht="38.25" x14ac:dyDescent="0.25">
      <c r="A39" s="19">
        <v>38</v>
      </c>
      <c r="B39" s="13" t="s">
        <v>102</v>
      </c>
      <c r="C39" s="13" t="s">
        <v>103</v>
      </c>
      <c r="D39" s="14">
        <v>42732</v>
      </c>
      <c r="E39" s="28"/>
      <c r="F39" s="21">
        <v>944000</v>
      </c>
      <c r="G39" s="21">
        <f t="shared" si="0"/>
        <v>15349.59349593496</v>
      </c>
      <c r="H39" s="23" t="s">
        <v>58</v>
      </c>
    </row>
    <row r="40" spans="1:8" ht="76.5" x14ac:dyDescent="0.25">
      <c r="A40" s="19">
        <v>39</v>
      </c>
      <c r="B40" s="13" t="s">
        <v>104</v>
      </c>
      <c r="C40" s="13" t="s">
        <v>105</v>
      </c>
      <c r="D40" s="14">
        <v>42733</v>
      </c>
      <c r="E40" s="28"/>
      <c r="F40" s="21">
        <v>938000</v>
      </c>
      <c r="G40" s="21">
        <f t="shared" si="0"/>
        <v>15252.032520325203</v>
      </c>
      <c r="H40" s="27" t="s">
        <v>126</v>
      </c>
    </row>
    <row r="41" spans="1:8" ht="76.5" x14ac:dyDescent="0.25">
      <c r="A41" s="19">
        <v>40</v>
      </c>
      <c r="B41" s="13" t="s">
        <v>59</v>
      </c>
      <c r="C41" s="13" t="s">
        <v>174</v>
      </c>
      <c r="D41" s="14">
        <v>42668</v>
      </c>
      <c r="E41" s="20" t="s">
        <v>158</v>
      </c>
      <c r="F41" s="21">
        <v>792960</v>
      </c>
      <c r="G41" s="21">
        <f>F41/61.5</f>
        <v>12893.658536585366</v>
      </c>
      <c r="H41" s="23" t="s">
        <v>58</v>
      </c>
    </row>
    <row r="42" spans="1:8" ht="63.75" x14ac:dyDescent="0.25">
      <c r="A42" s="19">
        <v>41</v>
      </c>
      <c r="B42" s="13" t="s">
        <v>127</v>
      </c>
      <c r="C42" s="13" t="s">
        <v>46</v>
      </c>
      <c r="D42" s="14">
        <v>42650</v>
      </c>
      <c r="E42" s="28"/>
      <c r="F42" s="21">
        <v>708000</v>
      </c>
      <c r="G42" s="21">
        <f t="shared" si="0"/>
        <v>11512.195121951219</v>
      </c>
      <c r="H42" s="23" t="s">
        <v>45</v>
      </c>
    </row>
    <row r="43" spans="1:8" ht="63.75" x14ac:dyDescent="0.25">
      <c r="A43" s="19">
        <v>42</v>
      </c>
      <c r="B43" s="13" t="s">
        <v>108</v>
      </c>
      <c r="C43" s="13" t="s">
        <v>175</v>
      </c>
      <c r="D43" s="14">
        <v>42674</v>
      </c>
      <c r="E43" s="25"/>
      <c r="F43" s="21">
        <v>708000</v>
      </c>
      <c r="G43" s="21">
        <f t="shared" si="0"/>
        <v>11512.195121951219</v>
      </c>
      <c r="H43" s="23" t="s">
        <v>66</v>
      </c>
    </row>
    <row r="44" spans="1:8" ht="25.5" x14ac:dyDescent="0.25">
      <c r="A44" s="19">
        <v>43</v>
      </c>
      <c r="B44" s="13" t="s">
        <v>17</v>
      </c>
      <c r="C44" s="13" t="s">
        <v>18</v>
      </c>
      <c r="D44" s="14">
        <v>42627</v>
      </c>
      <c r="E44" s="25"/>
      <c r="F44" s="21">
        <v>480000</v>
      </c>
      <c r="G44" s="21">
        <f>F44/61.5</f>
        <v>7804.8780487804879</v>
      </c>
      <c r="H44" s="23" t="s">
        <v>16</v>
      </c>
    </row>
    <row r="45" spans="1:8" ht="25.5" x14ac:dyDescent="0.25">
      <c r="A45" s="19"/>
      <c r="B45" s="13" t="s">
        <v>17</v>
      </c>
      <c r="C45" s="13" t="s">
        <v>33</v>
      </c>
      <c r="D45" s="14">
        <v>42641</v>
      </c>
      <c r="E45" s="28"/>
      <c r="F45" s="21">
        <v>100000</v>
      </c>
      <c r="G45" s="21">
        <f>F45/61.5</f>
        <v>1626.0162601626016</v>
      </c>
      <c r="H45" s="23" t="s">
        <v>32</v>
      </c>
    </row>
    <row r="46" spans="1:8" ht="63.75" x14ac:dyDescent="0.25">
      <c r="A46" s="19"/>
      <c r="B46" s="13" t="s">
        <v>72</v>
      </c>
      <c r="C46" s="13" t="s">
        <v>73</v>
      </c>
      <c r="D46" s="14">
        <v>42683</v>
      </c>
      <c r="E46" s="20" t="s">
        <v>151</v>
      </c>
      <c r="F46" s="21">
        <v>354000</v>
      </c>
      <c r="G46" s="21">
        <f t="shared" si="0"/>
        <v>5756.0975609756097</v>
      </c>
      <c r="H46" s="23" t="s">
        <v>40</v>
      </c>
    </row>
    <row r="47" spans="1:8" ht="51" x14ac:dyDescent="0.25">
      <c r="A47" s="19"/>
      <c r="B47" s="13" t="s">
        <v>74</v>
      </c>
      <c r="C47" s="13" t="s">
        <v>75</v>
      </c>
      <c r="D47" s="14">
        <v>42684</v>
      </c>
      <c r="E47" s="28"/>
      <c r="F47" s="21">
        <v>354000</v>
      </c>
      <c r="G47" s="21">
        <f t="shared" si="0"/>
        <v>5756.0975609756097</v>
      </c>
      <c r="H47" s="27" t="s">
        <v>121</v>
      </c>
    </row>
    <row r="48" spans="1:8" ht="76.5" x14ac:dyDescent="0.25">
      <c r="A48" s="19"/>
      <c r="B48" s="13" t="s">
        <v>80</v>
      </c>
      <c r="C48" s="13" t="s">
        <v>81</v>
      </c>
      <c r="D48" s="14">
        <v>42692</v>
      </c>
      <c r="E48" s="30"/>
      <c r="F48" s="21">
        <v>354000</v>
      </c>
      <c r="G48" s="21">
        <f t="shared" si="0"/>
        <v>5756.0975609756097</v>
      </c>
      <c r="H48" s="23" t="s">
        <v>45</v>
      </c>
    </row>
    <row r="49" spans="1:8" ht="51" x14ac:dyDescent="0.25">
      <c r="A49" s="19"/>
      <c r="B49" s="13" t="s">
        <v>90</v>
      </c>
      <c r="C49" s="13" t="s">
        <v>97</v>
      </c>
      <c r="D49" s="14">
        <v>42709</v>
      </c>
      <c r="E49" s="28"/>
      <c r="F49" s="21">
        <v>354000</v>
      </c>
      <c r="G49" s="21">
        <f t="shared" si="0"/>
        <v>5756.0975609756097</v>
      </c>
      <c r="H49" s="23" t="s">
        <v>96</v>
      </c>
    </row>
    <row r="50" spans="1:8" ht="51" x14ac:dyDescent="0.25">
      <c r="A50" s="19"/>
      <c r="B50" s="13" t="s">
        <v>106</v>
      </c>
      <c r="C50" s="13" t="s">
        <v>107</v>
      </c>
      <c r="D50" s="14">
        <v>42698</v>
      </c>
      <c r="E50" s="25"/>
      <c r="F50" s="21">
        <v>354000</v>
      </c>
      <c r="G50" s="21">
        <f t="shared" si="0"/>
        <v>5756.0975609756097</v>
      </c>
      <c r="H50" s="23" t="s">
        <v>24</v>
      </c>
    </row>
    <row r="51" spans="1:8" ht="38.25" x14ac:dyDescent="0.25">
      <c r="A51" s="19"/>
      <c r="B51" s="13" t="s">
        <v>43</v>
      </c>
      <c r="C51" s="13" t="s">
        <v>44</v>
      </c>
      <c r="D51" s="14">
        <v>42650</v>
      </c>
      <c r="E51" s="25"/>
      <c r="F51" s="21">
        <v>300000</v>
      </c>
      <c r="G51" s="21">
        <f t="shared" si="0"/>
        <v>4878.0487804878048</v>
      </c>
      <c r="H51" s="27" t="s">
        <v>123</v>
      </c>
    </row>
    <row r="52" spans="1:8" ht="63.75" x14ac:dyDescent="0.25">
      <c r="A52" s="19"/>
      <c r="B52" s="13" t="s">
        <v>98</v>
      </c>
      <c r="C52" s="13" t="s">
        <v>99</v>
      </c>
      <c r="D52" s="14">
        <v>42711</v>
      </c>
      <c r="E52" s="25"/>
      <c r="F52" s="21">
        <v>300000</v>
      </c>
      <c r="G52" s="21">
        <f t="shared" si="0"/>
        <v>4878.0487804878048</v>
      </c>
      <c r="H52" s="27" t="s">
        <v>125</v>
      </c>
    </row>
    <row r="53" spans="1:8" ht="38.25" x14ac:dyDescent="0.25">
      <c r="A53" s="19"/>
      <c r="B53" s="13" t="s">
        <v>100</v>
      </c>
      <c r="C53" s="13" t="s">
        <v>101</v>
      </c>
      <c r="D53" s="14">
        <v>42711</v>
      </c>
      <c r="E53" s="28"/>
      <c r="F53" s="21">
        <v>300000</v>
      </c>
      <c r="G53" s="21">
        <f t="shared" si="0"/>
        <v>4878.0487804878048</v>
      </c>
      <c r="H53" s="23" t="s">
        <v>40</v>
      </c>
    </row>
    <row r="54" spans="1:8" ht="25.5" x14ac:dyDescent="0.25">
      <c r="A54" s="19"/>
      <c r="B54" s="13" t="s">
        <v>163</v>
      </c>
      <c r="C54" s="13" t="s">
        <v>2</v>
      </c>
      <c r="D54" s="14">
        <v>42657</v>
      </c>
      <c r="E54" s="20" t="s">
        <v>157</v>
      </c>
      <c r="F54" s="21">
        <v>265687</v>
      </c>
      <c r="G54" s="21">
        <f t="shared" si="0"/>
        <v>4320.1138211382113</v>
      </c>
      <c r="H54" s="23" t="s">
        <v>49</v>
      </c>
    </row>
    <row r="55" spans="1:8" ht="38.25" x14ac:dyDescent="0.25">
      <c r="A55" s="19"/>
      <c r="B55" s="13" t="s">
        <v>76</v>
      </c>
      <c r="C55" s="13" t="s">
        <v>77</v>
      </c>
      <c r="D55" s="14">
        <v>42690</v>
      </c>
      <c r="E55" s="25"/>
      <c r="F55" s="21">
        <v>250000</v>
      </c>
      <c r="G55" s="21">
        <f t="shared" si="0"/>
        <v>4065.040650406504</v>
      </c>
      <c r="H55" s="23" t="s">
        <v>24</v>
      </c>
    </row>
    <row r="56" spans="1:8" ht="38.25" x14ac:dyDescent="0.25">
      <c r="A56" s="19"/>
      <c r="B56" s="13" t="s">
        <v>117</v>
      </c>
      <c r="C56" s="13" t="s">
        <v>120</v>
      </c>
      <c r="D56" s="14">
        <v>42674</v>
      </c>
      <c r="E56" s="28"/>
      <c r="F56" s="21">
        <v>236000</v>
      </c>
      <c r="G56" s="21">
        <f t="shared" si="0"/>
        <v>3837.3983739837399</v>
      </c>
      <c r="H56" s="23" t="s">
        <v>19</v>
      </c>
    </row>
    <row r="57" spans="1:8" ht="119.25" customHeight="1" x14ac:dyDescent="0.25">
      <c r="A57" s="19"/>
      <c r="B57" s="13" t="s">
        <v>117</v>
      </c>
      <c r="C57" s="13" t="s">
        <v>129</v>
      </c>
      <c r="D57" s="14">
        <v>42677</v>
      </c>
      <c r="E57" s="20" t="s">
        <v>156</v>
      </c>
      <c r="F57" s="21">
        <v>219775</v>
      </c>
      <c r="G57" s="21">
        <f t="shared" si="0"/>
        <v>3573.5772357723577</v>
      </c>
      <c r="H57" s="22" t="s">
        <v>52</v>
      </c>
    </row>
    <row r="58" spans="1:8" ht="62.25" customHeight="1" x14ac:dyDescent="0.25">
      <c r="A58" s="19"/>
      <c r="B58" s="13" t="s">
        <v>162</v>
      </c>
      <c r="C58" s="13" t="s">
        <v>113</v>
      </c>
      <c r="D58" s="14">
        <v>42684</v>
      </c>
      <c r="E58" s="25"/>
      <c r="F58" s="21">
        <v>199963</v>
      </c>
      <c r="G58" s="21">
        <f t="shared" si="0"/>
        <v>3251.4308943089432</v>
      </c>
      <c r="H58" s="23" t="s">
        <v>87</v>
      </c>
    </row>
    <row r="59" spans="1:8" x14ac:dyDescent="0.25">
      <c r="A59" s="1"/>
      <c r="B59" s="13" t="s">
        <v>165</v>
      </c>
      <c r="C59" s="4"/>
      <c r="D59" s="4"/>
      <c r="E59" s="11"/>
      <c r="F59" s="32">
        <f>SUM(F2:F58)</f>
        <v>322403340</v>
      </c>
      <c r="G59" s="32">
        <f>SUM(G2:G58)</f>
        <v>5242330.7317073196</v>
      </c>
    </row>
    <row r="60" spans="1:8" x14ac:dyDescent="0.25">
      <c r="A60" s="7"/>
      <c r="B60" s="4"/>
      <c r="C60" s="4"/>
      <c r="D60" s="4"/>
      <c r="E60" s="9"/>
      <c r="F60" s="5"/>
      <c r="G60" s="5"/>
      <c r="H60" s="4"/>
    </row>
    <row r="61" spans="1:8" x14ac:dyDescent="0.25">
      <c r="A61" s="8"/>
    </row>
    <row r="62" spans="1:8" x14ac:dyDescent="0.25">
      <c r="A62" s="8"/>
    </row>
  </sheetData>
  <sortState ref="A2:I60">
    <sortCondition descending="1" ref="E2"/>
  </sortState>
  <hyperlinks>
    <hyperlink ref="H4" r:id="rId1" location="/dossie/0ad52010-2de0-4c34-9b46-719d6b225ae2/1" display="https://e-nabavki.gov.mk/PublicAccess/home.aspx - /dossie/0ad52010-2de0-4c34-9b46-719d6b225ae2/1"/>
    <hyperlink ref="H3" r:id="rId2" location="/dossie/4b1f0c79-813c-4340-9c21-83acba773ee1/1" display="https://e-nabavki.gov.mk/PublicAccess/home.aspx - /dossie/4b1f0c79-813c-4340-9c21-83acba773ee1/1"/>
    <hyperlink ref="H9" r:id="rId3" location="/dossie/d0a958b8-f4a9-4096-b904-5a566be868ee/1" display="https://e-nabavki.gov.mk/PublicAccess/home.aspx - /dossie/d0a958b8-f4a9-4096-b904-5a566be868ee/1"/>
    <hyperlink ref="H7" r:id="rId4" location="/dossie/92f63e40-9f38-4119-8bf0-c8bb113b430f/1" display="https://e-nabavki.gov.mk/PublicAccess/home.aspx - /dossie/92f63e40-9f38-4119-8bf0-c8bb113b430f/1"/>
    <hyperlink ref="H36" r:id="rId5" location="/dossie/aee7cfe4-f02a-4878-9fb3-239c705fb094/5" display="https://e-nabavki.gov.mk/PublicAccess/home.aspx - /dossie/aee7cfe4-f02a-4878-9fb3-239c705fb094/5"/>
    <hyperlink ref="H29" r:id="rId6" location="/dossie/609b8c3c-4606-40ee-97b3-76b2b1dd856e/1" display="https://e-nabavki.gov.mk/PublicAccess/home.aspx - /dossie/609b8c3c-4606-40ee-97b3-76b2b1dd856e/1"/>
    <hyperlink ref="H45" r:id="rId7" location="/dossie/7f4a1a3f-134c-4fb9-b0c9-3ea68a4e916b/5" display="https://e-nabavki.gov.mk/PublicAccess/home.aspx - /dossie/7f4a1a3f-134c-4fb9-b0c9-3ea68a4e916b/5"/>
    <hyperlink ref="H8" r:id="rId8" location="/dossie/0a57d3b3-2a72-4d14-aaeb-b18b946a5900/1" display="https://e-nabavki.gov.mk/PublicAccess/home.aspx - /dossie/0a57d3b3-2a72-4d14-aaeb-b18b946a5900/1"/>
    <hyperlink ref="H10" r:id="rId9" location="/dossie/001b1d45-9495-4ded-b8a8-a505c2687cae/1" display="https://e-nabavki.gov.mk/PublicAccess/home.aspx - /dossie/001b1d45-9495-4ded-b8a8-a505c2687cae/1"/>
    <hyperlink ref="H51" r:id="rId10" location="/dossie/54cab697-6515-49c7-81cc-74541143377a/5" display="https://e-nabavki.gov.mk/PublicAccess/home.aspx - /dossie/54cab697-6515-49c7-81cc-74541143377a/5"/>
    <hyperlink ref="H42" r:id="rId11" location="/dossie/b10e647f-13a2-430c-a32c-8445579d2f6f/5" display="https://e-nabavki.gov.mk/PublicAccess/home.aspx - /dossie/b10e647f-13a2-430c-a32c-8445579d2f6f/5"/>
    <hyperlink ref="H15" r:id="rId12" location="/dossie/a48ef6ef-bc02-4453-8fe1-111140fcd059/1" display="https://e-nabavki.gov.mk/PublicAccess/home.aspx - /dossie/a48ef6ef-bc02-4453-8fe1-111140fcd059/1"/>
    <hyperlink ref="H54" r:id="rId13" location="/dossie/3037d32d-6939-4fa4-9b3f-9bf0135094c6/5" display="https://e-nabavki.gov.mk/PublicAccess/home.aspx - /dossie/3037d32d-6939-4fa4-9b3f-9bf0135094c6/5"/>
    <hyperlink ref="H35" r:id="rId14" location="/dossie/b4938682-a172-4a31-abad-9f9df8d40d74/5" display="https://e-nabavki.gov.mk/PublicAccess/home.aspx - /dossie/b4938682-a172-4a31-abad-9f9df8d40d74/5"/>
    <hyperlink ref="H16" r:id="rId15" location="/dossie/275d878e-aa58-4edc-9013-7accef902cbb/5" display="https://e-nabavki.gov.mk/PublicAccess/home.aspx - /dossie/275d878e-aa58-4edc-9013-7accef902cbb/5"/>
    <hyperlink ref="H41" r:id="rId16" location="/dossie/01454fda-33d4-4edc-973c-17e4e1cf9693/5" display="https://e-nabavki.gov.mk/PublicAccess/home.aspx - /dossie/01454fda-33d4-4edc-973c-17e4e1cf9693/5"/>
    <hyperlink ref="H28" r:id="rId17" location="/dossie/578967f5-6c5b-4ec5-a825-7cb955b867dd/1" display="https://e-nabavki.gov.mk/PublicAccess/home.aspx - /dossie/578967f5-6c5b-4ec5-a825-7cb955b867dd/1"/>
    <hyperlink ref="H11" r:id="rId18" location="/dossie/3ff95c95-5f4b-415f-a3bd-805964dc03fb/1" display="https://e-nabavki.gov.mk/PublicAccess/home.aspx - /dossie/3ff95c95-5f4b-415f-a3bd-805964dc03fb/1"/>
    <hyperlink ref="H30" r:id="rId19" location="/dossie/2c711162-72d9-4bb8-8f00-bd3edf442e19/5" display="https://e-nabavki.gov.mk/PublicAccess/home.aspx - /dossie/2c711162-72d9-4bb8-8f00-bd3edf442e19/5"/>
    <hyperlink ref="H6" r:id="rId20" location="/dossie/64851a51-b579-481d-8b66-fc8571f2752e/1" display="https://e-nabavki.gov.mk/PublicAccess/home.aspx - /dossie/64851a51-b579-481d-8b66-fc8571f2752e/1"/>
    <hyperlink ref="H46" r:id="rId21" location="/dossie/afed43b0-7996-42c3-8bd9-f1c4c76b3d23/5" display="https://e-nabavki.gov.mk/PublicAccess/home.aspx - /dossie/afed43b0-7996-42c3-8bd9-f1c4c76b3d23/5"/>
    <hyperlink ref="H47" r:id="rId22" location="/dossie/581ce893-7c03-4948-a136-c93eb49f4030/5" display="https://e-nabavki.gov.mk/PublicAccess/home.aspx - /dossie/581ce893-7c03-4948-a136-c93eb49f4030/5"/>
    <hyperlink ref="H55" r:id="rId23" location="/dossie/a2d4484d-4e84-4c8f-8cc2-8bffcfb59e84/5" display="https://e-nabavki.gov.mk/PublicAccess/home.aspx - /dossie/a2d4484d-4e84-4c8f-8cc2-8bffcfb59e84/5"/>
    <hyperlink ref="H38" r:id="rId24" location="/dossie/5be7bcfd-db4d-4e19-a50b-09a11991e4e7/5" display="https://e-nabavki.gov.mk/PublicAccess/home.aspx - /dossie/5be7bcfd-db4d-4e19-a50b-09a11991e4e7/5"/>
    <hyperlink ref="H23" r:id="rId25" location="/dossie/3d64d07b-c5d1-4dd0-a4f0-8258b0a37345/5" display="https://e-nabavki.gov.mk/PublicAccess/home.aspx - /dossie/3d64d07b-c5d1-4dd0-a4f0-8258b0a37345/5"/>
    <hyperlink ref="H48" r:id="rId26" location="/dossie/32637049-bd93-4ac5-9b16-0fc76a314707/5" display="https://e-nabavki.gov.mk/PublicAccess/home.aspx - /dossie/32637049-bd93-4ac5-9b16-0fc76a314707/5"/>
    <hyperlink ref="H31" r:id="rId27" location="/dossie/83f7c556-2cd4-4c3c-b22b-0e8ae8ce7127/5" display="https://e-nabavki.gov.mk/PublicAccess/home.aspx - /dossie/83f7c556-2cd4-4c3c-b22b-0e8ae8ce7127/5"/>
    <hyperlink ref="H34" r:id="rId28" location="/dossie/d15081f3-980d-4170-8625-b100b3992119/5" display="https://e-nabavki.gov.mk/PublicAccess/home.aspx - /dossie/d15081f3-980d-4170-8625-b100b3992119/5"/>
    <hyperlink ref="H49" r:id="rId29" location="/dossie/51a0091c-7256-4a77-8461-2bdde5d32762/5" display="https://e-nabavki.gov.mk/PublicAccess/home.aspx - /dossie/51a0091c-7256-4a77-8461-2bdde5d32762/5"/>
    <hyperlink ref="H52" r:id="rId30" location="/dossie/04804e14-6411-4a02-9654-54c5483f878b/5" display="https://e-nabavki.gov.mk/PublicAccess/home.aspx - /dossie/04804e14-6411-4a02-9654-54c5483f878b/5"/>
    <hyperlink ref="H53" r:id="rId31" location="/dossie/2ab2b80b-37ff-49fb-8eaf-25994d8dac6a/5" display="https://e-nabavki.gov.mk/PublicAccess/home.aspx - /dossie/2ab2b80b-37ff-49fb-8eaf-25994d8dac6a/5"/>
    <hyperlink ref="H39" r:id="rId32" location="/dossie/aff338bf-6e5e-4be2-bd12-afac1b2bddea/5" display="https://e-nabavki.gov.mk/PublicAccess/home.aspx - /dossie/aff338bf-6e5e-4be2-bd12-afac1b2bddea/5"/>
    <hyperlink ref="H40" r:id="rId33" location="/dossie/0350f78e-7f83-4106-a7fd-bad480feb11c/1" display="https://e-nabavki.gov.mk/PublicAccess/home.aspx - /dossie/0350f78e-7f83-4106-a7fd-bad480feb11c/1"/>
    <hyperlink ref="H50" r:id="rId34" location="/dossie/0d633813-969a-4b09-a5fb-b0a013a14417/5" display="https://e-nabavki.gov.mk/PublicAccess/home.aspx - /dossie/0d633813-969a-4b09-a5fb-b0a013a14417/5"/>
    <hyperlink ref="H43" r:id="rId35" location="/dossie/22ae4c66-314b-4d71-97a8-01ddf1efc198/5" display="https://e-nabavki.gov.mk/PublicAccess/home.aspx - /dossie/22ae4c66-314b-4d71-97a8-01ddf1efc198/5"/>
    <hyperlink ref="H14" r:id="rId36" location="/dossie/705bd1ee-46df-4ea8-b9c6-6dddbb162476/1" display="https://e-nabavki.gov.mk/PublicAccess/home.aspx - /dossie/705bd1ee-46df-4ea8-b9c6-6dddbb162476/1"/>
    <hyperlink ref="H58" r:id="rId37" location="/dossie/a96a92d7-eca7-4d28-8c77-e767b2a86c65/5" display="https://e-nabavki.gov.mk/PublicAccess/home.aspx - /dossie/a96a92d7-eca7-4d28-8c77-e767b2a86c65/5"/>
    <hyperlink ref="H12" r:id="rId38" location="/dossie/bc7e3b77-017b-4b53-b34a-13ada49b7c7d/1" display="https://e-nabavki.gov.mk/PublicAccess/home.aspx - /dossie/bc7e3b77-017b-4b53-b34a-13ada49b7c7d/1"/>
    <hyperlink ref="H5" r:id="rId39" location="/dossie/f5fcc6cc-7740-483a-adf1-dee8fe1d85d5/1" display="https://e-nabavki.gov.mk/PublicAccess/home.aspx - /dossie/f5fcc6cc-7740-483a-adf1-dee8fe1d85d5/1"/>
    <hyperlink ref="H56" r:id="rId40" location="/dossie/8fce4e07-2a74-4f3a-9af1-3700a4e460bc/5" display="https://e-nabavki.gov.mk/PublicAccess/home.aspx - /dossie/8fce4e07-2a74-4f3a-9af1-3700a4e460bc/5"/>
    <hyperlink ref="H44" r:id="rId41" location="/dossie/4f654d85-06aa-4dec-a7ec-ab0b431b9b5f/5" display="https://e-nabavki.gov.mk/PublicAccess/home.aspx - /dossie/4f654d85-06aa-4dec-a7ec-ab0b431b9b5f/5"/>
    <hyperlink ref="H2" r:id="rId42" location="/dossie/586e2a48-2f97-4fb6-b2b8-eb371d8f691a/1" display="https://e-nabavki.gov.mk/PublicAccess/home.aspx - /dossie/586e2a48-2f97-4fb6-b2b8-eb371d8f691a/1"/>
    <hyperlink ref="H27" r:id="rId43" location="/dossie/8dd6f36c-3585-4b13-8483-f49051953831/1" display="https://e-nabavki.gov.mk/PublicAccess/home.aspx - /dossie/8dd6f36c-3585-4b13-8483-f49051953831/1"/>
    <hyperlink ref="H32" r:id="rId44" location="/dossie/0b80f7b4-7aa1-4d37-8fa7-606fe42f8b18/5" display="https://e-nabavki.gov.mk/PublicAccess/home.aspx - /dossie/0b80f7b4-7aa1-4d37-8fa7-606fe42f8b18/5"/>
    <hyperlink ref="H33" r:id="rId45" location="/dossie/6d611b10-cc66-40b8-a3dd-3f0f562d44e7/5" display="https://e-nabavki.gov.mk/PublicAccess/home.aspx - /dossie/6d611b10-cc66-40b8-a3dd-3f0f562d44e7/5"/>
    <hyperlink ref="H37" r:id="rId46" location="/dossie/b78e1654-ff71-41d0-9cbc-a6fcce65f126/5" display="https://e-nabavki.gov.mk/PublicAccess/home.aspx - /dossie/b78e1654-ff71-41d0-9cbc-a6fcce65f126/5"/>
    <hyperlink ref="H57" r:id="rId47" location="/dossie/f33bb1f3-b853-4c1a-a00c-d5fd944c9977/5" display="https://e-nabavki.gov.mk/PublicAccess/home.aspx - /dossie/f33bb1f3-b853-4c1a-a00c-d5fd944c9977/5"/>
    <hyperlink ref="H17" r:id="rId48" location="/dossie/923b8515-252b-4279-b1b6-b3d884973810/1" display="https://e-nabavki.gov.mk/PublicAccess/home.aspx - /dossie/923b8515-252b-4279-b1b6-b3d884973810/1"/>
    <hyperlink ref="H25" r:id="rId49" location="/dossie/8a15c121-a353-4b13-9ab1-2e93121d139a/1" display="https://e-nabavki.gov.mk/PublicAccess/home.aspx - /dossie/8a15c121-a353-4b13-9ab1-2e93121d139a/1"/>
    <hyperlink ref="H20" r:id="rId50" location="/dossie/17673b55-feb3-434c-9928-d5b0c3500baf/5" display="https://e-nabavki.gov.mk/PublicAccess/home.aspx - /dossie/17673b55-feb3-434c-9928-d5b0c3500baf/5"/>
    <hyperlink ref="H22" r:id="rId51" location="/dossie/e73f48d6-c26a-4e26-809e-0bd3322f9614/1" display="https://e-nabavki.gov.mk/PublicAccess/home.aspx - /dossie/e73f48d6-c26a-4e26-809e-0bd3322f9614/1"/>
    <hyperlink ref="H21" r:id="rId52" location="/dossie/35a069d1-d680-46b0-af2f-429dfe5fab0b/1" display="https://e-nabavki.gov.mk/PublicAccess/home.aspx - /dossie/35a069d1-d680-46b0-af2f-429dfe5fab0b/1"/>
    <hyperlink ref="H24" r:id="rId53" location="/dossie/80cfe721-a9a3-43cc-8779-92e7f656eef1/1" display="https://e-nabavki.gov.mk/PublicAccess/home.aspx - /dossie/80cfe721-a9a3-43cc-8779-92e7f656eef1/1"/>
    <hyperlink ref="H26" r:id="rId54" location="/dossie/df0e6b57-0f2d-495d-acb2-45e10e3ed451/1" display="https://e-nabavki.gov.mk/PublicAccess/home.aspx - /dossie/df0e6b57-0f2d-495d-acb2-45e10e3ed451/1"/>
    <hyperlink ref="H13" r:id="rId55" location="/dossie/1709eb75-8c0c-48e5-960e-6e229c9b2433/1" display="https://e-nabavki.gov.mk/PublicAccess/home.aspx - /dossie/1709eb75-8c0c-48e5-960e-6e229c9b2433/1"/>
    <hyperlink ref="H19" r:id="rId56" location="/dossie/0df01b55-8edc-4ed4-81ac-83775724e345/5" display="https://e-nabavki.gov.mk/PublicAccess/home.aspx - /dossie/0df01b55-8edc-4ed4-81ac-83775724e345/5"/>
  </hyperlinks>
  <pageMargins left="0.7" right="0.7" top="0.75" bottom="0.75" header="0.3" footer="0.3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L19" sqref="L19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89.25" x14ac:dyDescent="0.25">
      <c r="A2" s="19">
        <v>4</v>
      </c>
      <c r="B2" s="13" t="s">
        <v>112</v>
      </c>
      <c r="C2" s="13" t="s">
        <v>119</v>
      </c>
      <c r="D2" s="14">
        <v>42215</v>
      </c>
      <c r="E2" s="20" t="s">
        <v>142</v>
      </c>
      <c r="F2" s="21">
        <v>25000000</v>
      </c>
      <c r="G2" s="21">
        <f t="shared" ref="G2:G18" si="0">F2/61.5</f>
        <v>406504.06504065043</v>
      </c>
      <c r="H2" s="23" t="s">
        <v>118</v>
      </c>
    </row>
    <row r="3" spans="1:8" ht="38.25" x14ac:dyDescent="0.25">
      <c r="A3" s="19">
        <v>9</v>
      </c>
      <c r="B3" s="13" t="s">
        <v>41</v>
      </c>
      <c r="C3" s="13" t="s">
        <v>42</v>
      </c>
      <c r="D3" s="14">
        <v>42649</v>
      </c>
      <c r="E3" s="25" t="s">
        <v>169</v>
      </c>
      <c r="F3" s="21">
        <v>5800000</v>
      </c>
      <c r="G3" s="21">
        <f t="shared" si="0"/>
        <v>94308.94308943089</v>
      </c>
      <c r="H3" s="23" t="s">
        <v>40</v>
      </c>
    </row>
    <row r="4" spans="1:8" ht="51" x14ac:dyDescent="0.25">
      <c r="A4" s="19">
        <v>11</v>
      </c>
      <c r="B4" s="13" t="s">
        <v>115</v>
      </c>
      <c r="C4" s="13" t="s">
        <v>116</v>
      </c>
      <c r="D4" s="14">
        <v>42669</v>
      </c>
      <c r="E4" s="20" t="s">
        <v>146</v>
      </c>
      <c r="F4" s="21">
        <v>5000000</v>
      </c>
      <c r="G4" s="21">
        <f t="shared" si="0"/>
        <v>81300.813008130077</v>
      </c>
      <c r="H4" s="23" t="s">
        <v>114</v>
      </c>
    </row>
    <row r="5" spans="1:8" ht="102" x14ac:dyDescent="0.25">
      <c r="A5" s="19">
        <v>12</v>
      </c>
      <c r="B5" s="13" t="s">
        <v>176</v>
      </c>
      <c r="C5" s="13" t="s">
        <v>177</v>
      </c>
      <c r="D5" s="14"/>
      <c r="E5" s="20" t="s">
        <v>147</v>
      </c>
      <c r="F5" s="21">
        <v>4000000</v>
      </c>
      <c r="G5" s="21">
        <f t="shared" si="0"/>
        <v>65040.650406504064</v>
      </c>
      <c r="H5" s="26" t="s">
        <v>178</v>
      </c>
    </row>
    <row r="6" spans="1:8" ht="38.25" x14ac:dyDescent="0.25">
      <c r="A6" s="19">
        <v>13</v>
      </c>
      <c r="B6" s="13" t="s">
        <v>109</v>
      </c>
      <c r="C6" s="13" t="s">
        <v>110</v>
      </c>
      <c r="D6" s="14">
        <v>42656</v>
      </c>
      <c r="E6" s="25" t="s">
        <v>147</v>
      </c>
      <c r="F6" s="21">
        <v>4000000</v>
      </c>
      <c r="G6" s="21">
        <f t="shared" si="0"/>
        <v>65040.650406504064</v>
      </c>
      <c r="H6" s="23" t="s">
        <v>111</v>
      </c>
    </row>
    <row r="7" spans="1:8" ht="38.25" x14ac:dyDescent="0.25">
      <c r="A7" s="19">
        <v>20</v>
      </c>
      <c r="B7" s="13" t="s">
        <v>26</v>
      </c>
      <c r="C7" s="13" t="s">
        <v>27</v>
      </c>
      <c r="D7" s="14">
        <v>42633</v>
      </c>
      <c r="E7" s="25" t="s">
        <v>149</v>
      </c>
      <c r="F7" s="21">
        <v>2501600</v>
      </c>
      <c r="G7" s="21">
        <f t="shared" si="0"/>
        <v>40676.422764227646</v>
      </c>
      <c r="H7" s="23" t="s">
        <v>25</v>
      </c>
    </row>
    <row r="8" spans="1:8" ht="26.25" x14ac:dyDescent="0.25">
      <c r="A8" s="19">
        <v>23</v>
      </c>
      <c r="B8" s="13" t="s">
        <v>5</v>
      </c>
      <c r="C8" s="13" t="s">
        <v>6</v>
      </c>
      <c r="D8" s="14">
        <v>42537</v>
      </c>
      <c r="E8" s="20" t="s">
        <v>141</v>
      </c>
      <c r="F8" s="21">
        <v>2194800</v>
      </c>
      <c r="G8" s="21">
        <f t="shared" si="0"/>
        <v>35687.804878048781</v>
      </c>
      <c r="H8" s="23" t="s">
        <v>7</v>
      </c>
    </row>
    <row r="9" spans="1:8" ht="63.75" x14ac:dyDescent="0.25">
      <c r="A9" s="19">
        <v>26</v>
      </c>
      <c r="B9" s="13" t="s">
        <v>14</v>
      </c>
      <c r="C9" s="13" t="s">
        <v>15</v>
      </c>
      <c r="D9" s="14">
        <v>42626</v>
      </c>
      <c r="E9" s="25" t="s">
        <v>180</v>
      </c>
      <c r="F9" s="21">
        <v>1947000</v>
      </c>
      <c r="G9" s="21">
        <f t="shared" si="0"/>
        <v>31658.536585365855</v>
      </c>
      <c r="H9" s="22" t="s">
        <v>13</v>
      </c>
    </row>
    <row r="10" spans="1:8" ht="63.75" x14ac:dyDescent="0.25">
      <c r="A10" s="19">
        <v>27</v>
      </c>
      <c r="B10" s="13" t="s">
        <v>60</v>
      </c>
      <c r="C10" s="13" t="s">
        <v>172</v>
      </c>
      <c r="D10" s="14">
        <v>42670</v>
      </c>
      <c r="E10" s="20" t="s">
        <v>171</v>
      </c>
      <c r="F10" s="21">
        <v>1770000</v>
      </c>
      <c r="G10" s="21">
        <f t="shared" si="0"/>
        <v>28780.487804878048</v>
      </c>
      <c r="H10" s="23" t="s">
        <v>37</v>
      </c>
    </row>
    <row r="11" spans="1:8" ht="51" x14ac:dyDescent="0.25">
      <c r="A11" s="19">
        <v>31</v>
      </c>
      <c r="B11" s="13" t="s">
        <v>82</v>
      </c>
      <c r="C11" s="13" t="s">
        <v>83</v>
      </c>
      <c r="D11" s="14">
        <v>42723</v>
      </c>
      <c r="E11" s="28"/>
      <c r="F11" s="21">
        <v>1416000</v>
      </c>
      <c r="G11" s="21">
        <f t="shared" si="0"/>
        <v>23024.390243902439</v>
      </c>
      <c r="H11" s="22" t="s">
        <v>128</v>
      </c>
    </row>
    <row r="12" spans="1:8" ht="76.5" x14ac:dyDescent="0.25">
      <c r="A12" s="19">
        <v>35</v>
      </c>
      <c r="B12" s="13" t="s">
        <v>12</v>
      </c>
      <c r="C12" s="13" t="s">
        <v>133</v>
      </c>
      <c r="D12" s="14">
        <v>42632</v>
      </c>
      <c r="E12" s="20" t="s">
        <v>155</v>
      </c>
      <c r="F12" s="21">
        <v>1180000</v>
      </c>
      <c r="G12" s="21">
        <f t="shared" si="0"/>
        <v>19186.9918699187</v>
      </c>
      <c r="H12" s="23" t="s">
        <v>24</v>
      </c>
    </row>
    <row r="13" spans="1:8" ht="114" customHeight="1" x14ac:dyDescent="0.25">
      <c r="A13" s="19">
        <v>42</v>
      </c>
      <c r="B13" s="13" t="s">
        <v>108</v>
      </c>
      <c r="C13" s="13" t="s">
        <v>175</v>
      </c>
      <c r="D13" s="14">
        <v>42674</v>
      </c>
      <c r="E13" s="25"/>
      <c r="F13" s="21">
        <v>708000</v>
      </c>
      <c r="G13" s="21">
        <f t="shared" si="0"/>
        <v>11512.195121951219</v>
      </c>
      <c r="H13" s="23" t="s">
        <v>66</v>
      </c>
    </row>
    <row r="14" spans="1:8" ht="25.5" x14ac:dyDescent="0.25">
      <c r="A14" s="19">
        <v>43</v>
      </c>
      <c r="B14" s="13" t="s">
        <v>17</v>
      </c>
      <c r="C14" s="13" t="s">
        <v>18</v>
      </c>
      <c r="D14" s="14">
        <v>42627</v>
      </c>
      <c r="E14" s="25"/>
      <c r="F14" s="21">
        <v>480000</v>
      </c>
      <c r="G14" s="21">
        <f>F14/61.5</f>
        <v>7804.8780487804879</v>
      </c>
      <c r="H14" s="23" t="s">
        <v>16</v>
      </c>
    </row>
    <row r="15" spans="1:8" ht="72" customHeight="1" x14ac:dyDescent="0.25">
      <c r="A15" s="19">
        <v>44</v>
      </c>
      <c r="B15" s="13" t="s">
        <v>17</v>
      </c>
      <c r="C15" s="13" t="s">
        <v>33</v>
      </c>
      <c r="D15" s="14">
        <v>42641</v>
      </c>
      <c r="E15" s="28"/>
      <c r="F15" s="21">
        <v>100000</v>
      </c>
      <c r="G15" s="21">
        <f>F15/61.5</f>
        <v>1626.0162601626016</v>
      </c>
      <c r="H15" s="23" t="s">
        <v>32</v>
      </c>
    </row>
    <row r="16" spans="1:8" ht="82.5" customHeight="1" x14ac:dyDescent="0.25">
      <c r="A16" s="19">
        <v>52</v>
      </c>
      <c r="B16" s="13" t="s">
        <v>98</v>
      </c>
      <c r="C16" s="13" t="s">
        <v>99</v>
      </c>
      <c r="D16" s="14">
        <v>42711</v>
      </c>
      <c r="E16" s="25"/>
      <c r="F16" s="21">
        <v>300000</v>
      </c>
      <c r="G16" s="21">
        <f t="shared" si="0"/>
        <v>4878.0487804878048</v>
      </c>
      <c r="H16" s="27" t="s">
        <v>125</v>
      </c>
    </row>
    <row r="17" spans="1:8" ht="38.25" x14ac:dyDescent="0.25">
      <c r="A17" s="19">
        <v>56</v>
      </c>
      <c r="B17" s="13" t="s">
        <v>117</v>
      </c>
      <c r="C17" s="13" t="s">
        <v>120</v>
      </c>
      <c r="D17" s="14">
        <v>42674</v>
      </c>
      <c r="E17" s="28"/>
      <c r="F17" s="21">
        <v>236000</v>
      </c>
      <c r="G17" s="21">
        <f t="shared" si="0"/>
        <v>3837.3983739837399</v>
      </c>
      <c r="H17" s="23" t="s">
        <v>19</v>
      </c>
    </row>
    <row r="18" spans="1:8" ht="38.25" x14ac:dyDescent="0.25">
      <c r="A18" s="19">
        <v>57</v>
      </c>
      <c r="B18" s="13" t="s">
        <v>117</v>
      </c>
      <c r="C18" s="13" t="s">
        <v>129</v>
      </c>
      <c r="D18" s="14">
        <v>42677</v>
      </c>
      <c r="E18" s="20" t="s">
        <v>156</v>
      </c>
      <c r="F18" s="21">
        <v>219775</v>
      </c>
      <c r="G18" s="21">
        <f t="shared" si="0"/>
        <v>3573.5772357723577</v>
      </c>
      <c r="H18" s="22" t="s">
        <v>52</v>
      </c>
    </row>
    <row r="19" spans="1:8" x14ac:dyDescent="0.25">
      <c r="A19" s="1"/>
      <c r="B19" s="13" t="s">
        <v>165</v>
      </c>
      <c r="C19" s="4"/>
      <c r="D19" s="4"/>
      <c r="E19" s="11"/>
      <c r="F19" s="32">
        <f>SUM(F2:F18)</f>
        <v>56853175</v>
      </c>
      <c r="G19" s="32">
        <f>SUM(G2:G18)</f>
        <v>924441.86991869914</v>
      </c>
    </row>
    <row r="20" spans="1:8" x14ac:dyDescent="0.25">
      <c r="A20" s="7"/>
      <c r="B20" s="4"/>
      <c r="C20" s="4"/>
      <c r="D20" s="4"/>
      <c r="E20" s="9"/>
      <c r="F20" s="5"/>
      <c r="G20" s="5"/>
      <c r="H20" s="4"/>
    </row>
    <row r="21" spans="1:8" x14ac:dyDescent="0.25">
      <c r="A21" s="8"/>
    </row>
    <row r="22" spans="1:8" x14ac:dyDescent="0.25">
      <c r="A22" s="8"/>
    </row>
    <row r="37" ht="119.25" customHeight="1" x14ac:dyDescent="0.25"/>
    <row r="38" ht="62.25" customHeight="1" x14ac:dyDescent="0.25"/>
  </sheetData>
  <hyperlinks>
    <hyperlink ref="H12" r:id="rId1" location="/dossie/aee7cfe4-f02a-4878-9fb3-239c705fb094/5" display="https://e-nabavki.gov.mk/PublicAccess/home.aspx - /dossie/aee7cfe4-f02a-4878-9fb3-239c705fb094/5"/>
    <hyperlink ref="H15" r:id="rId2" location="/dossie/7f4a1a3f-134c-4fb9-b0c9-3ea68a4e916b/5" display="https://e-nabavki.gov.mk/PublicAccess/home.aspx - /dossie/7f4a1a3f-134c-4fb9-b0c9-3ea68a4e916b/5"/>
    <hyperlink ref="H3" r:id="rId3" location="/dossie/001b1d45-9495-4ded-b8a8-a505c2687cae/1" display="https://e-nabavki.gov.mk/PublicAccess/home.aspx - /dossie/001b1d45-9495-4ded-b8a8-a505c2687cae/1"/>
    <hyperlink ref="H10" r:id="rId4" location="/dossie/578967f5-6c5b-4ec5-a825-7cb955b867dd/1" display="https://e-nabavki.gov.mk/PublicAccess/home.aspx - /dossie/578967f5-6c5b-4ec5-a825-7cb955b867dd/1"/>
    <hyperlink ref="H16" r:id="rId5" location="/dossie/04804e14-6411-4a02-9654-54c5483f878b/5" display="https://e-nabavki.gov.mk/PublicAccess/home.aspx - /dossie/04804e14-6411-4a02-9654-54c5483f878b/5"/>
    <hyperlink ref="H13" r:id="rId6" location="/dossie/22ae4c66-314b-4d71-97a8-01ddf1efc198/5" display="https://e-nabavki.gov.mk/PublicAccess/home.aspx - /dossie/22ae4c66-314b-4d71-97a8-01ddf1efc198/5"/>
    <hyperlink ref="H6" r:id="rId7" location="/dossie/705bd1ee-46df-4ea8-b9c6-6dddbb162476/1" display="https://e-nabavki.gov.mk/PublicAccess/home.aspx - /dossie/705bd1ee-46df-4ea8-b9c6-6dddbb162476/1"/>
    <hyperlink ref="H4" r:id="rId8" location="/dossie/bc7e3b77-017b-4b53-b34a-13ada49b7c7d/1" display="https://e-nabavki.gov.mk/PublicAccess/home.aspx - /dossie/bc7e3b77-017b-4b53-b34a-13ada49b7c7d/1"/>
    <hyperlink ref="H2" r:id="rId9" location="/dossie/f5fcc6cc-7740-483a-adf1-dee8fe1d85d5/1" display="https://e-nabavki.gov.mk/PublicAccess/home.aspx - /dossie/f5fcc6cc-7740-483a-adf1-dee8fe1d85d5/1"/>
    <hyperlink ref="H17" r:id="rId10" location="/dossie/8fce4e07-2a74-4f3a-9af1-3700a4e460bc/5" display="https://e-nabavki.gov.mk/PublicAccess/home.aspx - /dossie/8fce4e07-2a74-4f3a-9af1-3700a4e460bc/5"/>
    <hyperlink ref="H14" r:id="rId11" location="/dossie/4f654d85-06aa-4dec-a7ec-ab0b431b9b5f/5" display="https://e-nabavki.gov.mk/PublicAccess/home.aspx - /dossie/4f654d85-06aa-4dec-a7ec-ab0b431b9b5f/5"/>
    <hyperlink ref="H9" r:id="rId12" location="/dossie/8dd6f36c-3585-4b13-8483-f49051953831/1" display="https://e-nabavki.gov.mk/PublicAccess/home.aspx - /dossie/8dd6f36c-3585-4b13-8483-f49051953831/1"/>
    <hyperlink ref="H11" r:id="rId13" location="/dossie/0b80f7b4-7aa1-4d37-8fa7-606fe42f8b18/5" display="https://e-nabavki.gov.mk/PublicAccess/home.aspx - /dossie/0b80f7b4-7aa1-4d37-8fa7-606fe42f8b18/5"/>
    <hyperlink ref="H18" r:id="rId14" location="/dossie/f33bb1f3-b853-4c1a-a00c-d5fd944c9977/5" display="https://e-nabavki.gov.mk/PublicAccess/home.aspx - /dossie/f33bb1f3-b853-4c1a-a00c-d5fd944c9977/5"/>
    <hyperlink ref="H7" r:id="rId15" location="/dossie/35a069d1-d680-46b0-af2f-429dfe5fab0b/1" display="https://e-nabavki.gov.mk/PublicAccess/home.aspx - /dossie/35a069d1-d680-46b0-af2f-429dfe5fab0b/1"/>
    <hyperlink ref="H8" r:id="rId16" location="/dossie/80cfe721-a9a3-43cc-8779-92e7f656eef1/1" display="https://e-nabavki.gov.mk/PublicAccess/home.aspx - /dossie/80cfe721-a9a3-43cc-8779-92e7f656eef1/1"/>
    <hyperlink ref="H5" r:id="rId17" location="/dossie/1709eb75-8c0c-48e5-960e-6e229c9b2433/1" display="https://e-nabavki.gov.mk/PublicAccess/home.aspx - /dossie/1709eb75-8c0c-48e5-960e-6e229c9b2433/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12" sqref="K12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6</v>
      </c>
      <c r="B2" s="13" t="s">
        <v>179</v>
      </c>
      <c r="C2" s="13" t="s">
        <v>23</v>
      </c>
      <c r="D2" s="14">
        <v>42632</v>
      </c>
      <c r="E2" s="20" t="s">
        <v>143</v>
      </c>
      <c r="F2" s="21">
        <v>12392360</v>
      </c>
      <c r="G2" s="21">
        <f t="shared" ref="G2:G11" si="0">F2/61.5</f>
        <v>201501.78861788617</v>
      </c>
      <c r="H2" s="23" t="s">
        <v>22</v>
      </c>
    </row>
    <row r="3" spans="1:8" ht="38.25" x14ac:dyDescent="0.25">
      <c r="A3" s="19">
        <v>16</v>
      </c>
      <c r="B3" s="13" t="s">
        <v>88</v>
      </c>
      <c r="C3" s="13" t="s">
        <v>89</v>
      </c>
      <c r="D3" s="14">
        <v>42698</v>
      </c>
      <c r="E3" s="28"/>
      <c r="F3" s="21">
        <v>3540000</v>
      </c>
      <c r="G3" s="21">
        <f t="shared" si="0"/>
        <v>57560.975609756097</v>
      </c>
      <c r="H3" s="23" t="s">
        <v>87</v>
      </c>
    </row>
    <row r="4" spans="1:8" ht="39" x14ac:dyDescent="0.25">
      <c r="A4" s="19">
        <v>17</v>
      </c>
      <c r="B4" s="13" t="s">
        <v>62</v>
      </c>
      <c r="C4" s="31" t="s">
        <v>182</v>
      </c>
      <c r="D4" s="14"/>
      <c r="E4" s="28" t="s">
        <v>141</v>
      </c>
      <c r="F4" s="21">
        <v>1861000</v>
      </c>
      <c r="G4" s="21">
        <f t="shared" si="0"/>
        <v>30260.162601626016</v>
      </c>
      <c r="H4" s="23" t="s">
        <v>181</v>
      </c>
    </row>
    <row r="5" spans="1:8" ht="38.25" x14ac:dyDescent="0.25">
      <c r="A5" s="19">
        <v>18</v>
      </c>
      <c r="B5" s="13" t="s">
        <v>62</v>
      </c>
      <c r="C5" s="13" t="s">
        <v>63</v>
      </c>
      <c r="D5" s="14">
        <v>42670</v>
      </c>
      <c r="E5" s="28"/>
      <c r="F5" s="21">
        <v>351050</v>
      </c>
      <c r="G5" s="21">
        <f t="shared" si="0"/>
        <v>5708.1300813008129</v>
      </c>
      <c r="H5" s="23" t="s">
        <v>61</v>
      </c>
    </row>
    <row r="6" spans="1:8" ht="38.25" x14ac:dyDescent="0.25">
      <c r="A6" s="19">
        <v>19</v>
      </c>
      <c r="B6" s="13" t="s">
        <v>56</v>
      </c>
      <c r="C6" s="13" t="s">
        <v>57</v>
      </c>
      <c r="D6" s="14">
        <v>42664</v>
      </c>
      <c r="E6" s="28"/>
      <c r="F6" s="21">
        <v>2950000</v>
      </c>
      <c r="G6" s="21">
        <f t="shared" si="0"/>
        <v>47967.479674796748</v>
      </c>
      <c r="H6" s="23" t="s">
        <v>55</v>
      </c>
    </row>
    <row r="7" spans="1:8" ht="63.75" x14ac:dyDescent="0.25">
      <c r="A7" s="19">
        <v>33</v>
      </c>
      <c r="B7" s="13" t="s">
        <v>94</v>
      </c>
      <c r="C7" s="13" t="s">
        <v>95</v>
      </c>
      <c r="D7" s="14">
        <v>42709</v>
      </c>
      <c r="E7" s="25"/>
      <c r="F7" s="21">
        <v>1300000</v>
      </c>
      <c r="G7" s="21">
        <f t="shared" si="0"/>
        <v>21138.211382113823</v>
      </c>
      <c r="H7" s="23" t="s">
        <v>93</v>
      </c>
    </row>
    <row r="8" spans="1:8" ht="76.5" x14ac:dyDescent="0.25">
      <c r="A8" s="19">
        <v>48</v>
      </c>
      <c r="B8" s="13" t="s">
        <v>80</v>
      </c>
      <c r="C8" s="13" t="s">
        <v>81</v>
      </c>
      <c r="D8" s="14">
        <v>42692</v>
      </c>
      <c r="E8" s="30"/>
      <c r="F8" s="21">
        <v>354000</v>
      </c>
      <c r="G8" s="21">
        <f t="shared" si="0"/>
        <v>5756.0975609756097</v>
      </c>
      <c r="H8" s="23" t="s">
        <v>45</v>
      </c>
    </row>
    <row r="9" spans="1:8" ht="51" x14ac:dyDescent="0.25">
      <c r="A9" s="19">
        <v>49</v>
      </c>
      <c r="B9" s="13" t="s">
        <v>90</v>
      </c>
      <c r="C9" s="13" t="s">
        <v>97</v>
      </c>
      <c r="D9" s="14">
        <v>42709</v>
      </c>
      <c r="E9" s="28"/>
      <c r="F9" s="21">
        <v>354000</v>
      </c>
      <c r="G9" s="21">
        <f t="shared" si="0"/>
        <v>5756.0975609756097</v>
      </c>
      <c r="H9" s="23" t="s">
        <v>96</v>
      </c>
    </row>
    <row r="10" spans="1:8" ht="33.75" customHeight="1" x14ac:dyDescent="0.25">
      <c r="A10" s="19">
        <v>53</v>
      </c>
      <c r="B10" s="13" t="s">
        <v>100</v>
      </c>
      <c r="C10" s="13" t="s">
        <v>101</v>
      </c>
      <c r="D10" s="14">
        <v>42711</v>
      </c>
      <c r="E10" s="28"/>
      <c r="F10" s="21">
        <v>300000</v>
      </c>
      <c r="G10" s="21">
        <f t="shared" si="0"/>
        <v>4878.0487804878048</v>
      </c>
      <c r="H10" s="23" t="s">
        <v>40</v>
      </c>
    </row>
    <row r="11" spans="1:8" ht="33.75" customHeight="1" x14ac:dyDescent="0.25">
      <c r="A11" s="19">
        <v>54</v>
      </c>
      <c r="B11" s="13" t="s">
        <v>163</v>
      </c>
      <c r="C11" s="13" t="s">
        <v>2</v>
      </c>
      <c r="D11" s="14">
        <v>42657</v>
      </c>
      <c r="E11" s="20" t="s">
        <v>157</v>
      </c>
      <c r="F11" s="21">
        <v>265687</v>
      </c>
      <c r="G11" s="21">
        <f t="shared" si="0"/>
        <v>4320.1138211382113</v>
      </c>
      <c r="H11" s="23" t="s">
        <v>49</v>
      </c>
    </row>
    <row r="12" spans="1:8" ht="33.75" customHeight="1" x14ac:dyDescent="0.25">
      <c r="A12" s="1"/>
      <c r="B12" s="13" t="s">
        <v>165</v>
      </c>
      <c r="C12" s="4"/>
      <c r="D12" s="4"/>
      <c r="E12" s="11"/>
      <c r="F12" s="32">
        <f>SUM(F2:F11)</f>
        <v>23668097</v>
      </c>
      <c r="G12" s="32">
        <f>SUM(G2:G11)</f>
        <v>384847.10569105681</v>
      </c>
    </row>
    <row r="13" spans="1:8" x14ac:dyDescent="0.25">
      <c r="A13" s="7"/>
      <c r="B13" s="4"/>
      <c r="C13" s="4"/>
      <c r="D13" s="4"/>
      <c r="E13" s="9"/>
      <c r="F13" s="5"/>
      <c r="G13" s="5"/>
      <c r="H13" s="4"/>
    </row>
    <row r="14" spans="1:8" x14ac:dyDescent="0.25">
      <c r="A14" s="8"/>
    </row>
    <row r="15" spans="1:8" x14ac:dyDescent="0.25">
      <c r="A15" s="8"/>
    </row>
    <row r="30" ht="119.25" customHeight="1" x14ac:dyDescent="0.25"/>
    <row r="31" ht="62.25" customHeight="1" x14ac:dyDescent="0.25"/>
  </sheetData>
  <hyperlinks>
    <hyperlink ref="H2" r:id="rId1" location="/dossie/92f63e40-9f38-4119-8bf0-c8bb113b430f/1" display="https://e-nabavki.gov.mk/PublicAccess/home.aspx - /dossie/92f63e40-9f38-4119-8bf0-c8bb113b430f/1"/>
    <hyperlink ref="H11" r:id="rId2" location="/dossie/3037d32d-6939-4fa4-9b3f-9bf0135094c6/5" display="https://e-nabavki.gov.mk/PublicAccess/home.aspx - /dossie/3037d32d-6939-4fa4-9b3f-9bf0135094c6/5"/>
    <hyperlink ref="H8" r:id="rId3" location="/dossie/32637049-bd93-4ac5-9b16-0fc76a314707/5" display="https://e-nabavki.gov.mk/PublicAccess/home.aspx - /dossie/32637049-bd93-4ac5-9b16-0fc76a314707/5"/>
    <hyperlink ref="H7" r:id="rId4" location="/dossie/d15081f3-980d-4170-8625-b100b3992119/5" display="https://e-nabavki.gov.mk/PublicAccess/home.aspx - /dossie/d15081f3-980d-4170-8625-b100b3992119/5"/>
    <hyperlink ref="H9" r:id="rId5" location="/dossie/51a0091c-7256-4a77-8461-2bdde5d32762/5" display="https://e-nabavki.gov.mk/PublicAccess/home.aspx - /dossie/51a0091c-7256-4a77-8461-2bdde5d32762/5"/>
    <hyperlink ref="H10" r:id="rId6" location="/dossie/2ab2b80b-37ff-49fb-8eaf-25994d8dac6a/5" display="https://e-nabavki.gov.mk/PublicAccess/home.aspx - /dossie/2ab2b80b-37ff-49fb-8eaf-25994d8dac6a/5"/>
    <hyperlink ref="H3" r:id="rId7" location="/dossie/923b8515-252b-4279-b1b6-b3d884973810/1" display="https://e-nabavki.gov.mk/PublicAccess/home.aspx - /dossie/923b8515-252b-4279-b1b6-b3d884973810/1"/>
    <hyperlink ref="H6" r:id="rId8" location="/dossie/17673b55-feb3-434c-9928-d5b0c3500baf/5" display="https://e-nabavki.gov.mk/PublicAccess/home.aspx - /dossie/17673b55-feb3-434c-9928-d5b0c3500baf/5"/>
    <hyperlink ref="H5" r:id="rId9" location="/dossie/0df01b55-8edc-4ed4-81ac-83775724e345/5" display="https://e-nabavki.gov.mk/PublicAccess/home.aspx - /dossie/0df01b55-8edc-4ed4-81ac-83775724e345/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I12" sqref="I12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5</v>
      </c>
      <c r="B2" s="13" t="s">
        <v>70</v>
      </c>
      <c r="C2" s="13" t="s">
        <v>71</v>
      </c>
      <c r="D2" s="14">
        <v>42676</v>
      </c>
      <c r="E2" s="20" t="s">
        <v>168</v>
      </c>
      <c r="F2" s="21">
        <v>15078718</v>
      </c>
      <c r="G2" s="21">
        <f t="shared" ref="G2:G6" si="0">F2/61.5</f>
        <v>245182.40650406503</v>
      </c>
      <c r="H2" s="23" t="s">
        <v>69</v>
      </c>
    </row>
    <row r="3" spans="1:8" ht="51" x14ac:dyDescent="0.25">
      <c r="A3" s="19">
        <v>14</v>
      </c>
      <c r="B3" s="13" t="s">
        <v>47</v>
      </c>
      <c r="C3" s="13" t="s">
        <v>48</v>
      </c>
      <c r="D3" s="14">
        <v>42656</v>
      </c>
      <c r="E3" s="20" t="s">
        <v>148</v>
      </c>
      <c r="F3" s="21">
        <v>3540000</v>
      </c>
      <c r="G3" s="21">
        <f t="shared" si="0"/>
        <v>57560.975609756097</v>
      </c>
      <c r="H3" s="27" t="s">
        <v>124</v>
      </c>
    </row>
    <row r="4" spans="1:8" ht="38.25" x14ac:dyDescent="0.25">
      <c r="A4" s="19">
        <v>15</v>
      </c>
      <c r="B4" s="13" t="s">
        <v>53</v>
      </c>
      <c r="C4" s="13" t="s">
        <v>54</v>
      </c>
      <c r="D4" s="14">
        <v>42663</v>
      </c>
      <c r="E4" s="28"/>
      <c r="F4" s="21">
        <v>354000</v>
      </c>
      <c r="G4" s="21">
        <f>F4/61.5</f>
        <v>5756.0975609756097</v>
      </c>
      <c r="H4" s="23" t="s">
        <v>52</v>
      </c>
    </row>
    <row r="5" spans="1:8" ht="38.25" x14ac:dyDescent="0.25">
      <c r="A5" s="19">
        <v>38</v>
      </c>
      <c r="B5" s="13" t="s">
        <v>102</v>
      </c>
      <c r="C5" s="13" t="s">
        <v>103</v>
      </c>
      <c r="D5" s="14">
        <v>42732</v>
      </c>
      <c r="E5" s="28"/>
      <c r="F5" s="21">
        <v>944000</v>
      </c>
      <c r="G5" s="21">
        <f t="shared" si="0"/>
        <v>15349.59349593496</v>
      </c>
      <c r="H5" s="23" t="s">
        <v>58</v>
      </c>
    </row>
    <row r="6" spans="1:8" ht="38.25" x14ac:dyDescent="0.25">
      <c r="A6" s="19"/>
      <c r="B6" s="13" t="s">
        <v>43</v>
      </c>
      <c r="C6" s="13" t="s">
        <v>44</v>
      </c>
      <c r="D6" s="14">
        <v>42650</v>
      </c>
      <c r="E6" s="25"/>
      <c r="F6" s="21">
        <v>300000</v>
      </c>
      <c r="G6" s="21">
        <f t="shared" si="0"/>
        <v>4878.0487804878048</v>
      </c>
      <c r="H6" s="27" t="s">
        <v>123</v>
      </c>
    </row>
    <row r="7" spans="1:8" ht="31.5" customHeight="1" x14ac:dyDescent="0.25">
      <c r="A7" s="1"/>
      <c r="B7" s="13" t="s">
        <v>165</v>
      </c>
      <c r="C7" s="4"/>
      <c r="D7" s="4"/>
      <c r="E7" s="11"/>
      <c r="F7" s="32">
        <f>SUM(F2:F6)</f>
        <v>20216718</v>
      </c>
      <c r="G7" s="32">
        <f>SUM(G2:G6)</f>
        <v>328727.12195121945</v>
      </c>
    </row>
    <row r="8" spans="1:8" ht="38.25" customHeight="1" x14ac:dyDescent="0.25">
      <c r="A8" s="7"/>
      <c r="B8" s="4"/>
      <c r="C8" s="4"/>
      <c r="D8" s="4"/>
      <c r="E8" s="9"/>
      <c r="F8" s="5"/>
      <c r="G8" s="5"/>
      <c r="H8" s="4"/>
    </row>
    <row r="9" spans="1:8" ht="66" customHeight="1" x14ac:dyDescent="0.25">
      <c r="A9" s="8"/>
    </row>
    <row r="10" spans="1:8" x14ac:dyDescent="0.25">
      <c r="A10" s="8"/>
    </row>
    <row r="12" spans="1:8" ht="114" customHeight="1" x14ac:dyDescent="0.25"/>
    <row r="14" spans="1:8" ht="72" customHeight="1" x14ac:dyDescent="0.25"/>
    <row r="19" ht="85.5" customHeight="1" x14ac:dyDescent="0.25"/>
    <row r="20" ht="82.5" customHeight="1" x14ac:dyDescent="0.25"/>
    <row r="40" ht="119.25" customHeight="1" x14ac:dyDescent="0.25"/>
    <row r="41" ht="62.25" customHeight="1" x14ac:dyDescent="0.25"/>
  </sheetData>
  <hyperlinks>
    <hyperlink ref="H6" r:id="rId1" location="/dossie/54cab697-6515-49c7-81cc-74541143377a/5" display="https://e-nabavki.gov.mk/PublicAccess/home.aspx - /dossie/54cab697-6515-49c7-81cc-74541143377a/5"/>
    <hyperlink ref="H3" r:id="rId2" location="/dossie/a48ef6ef-bc02-4453-8fe1-111140fcd059/1" display="https://e-nabavki.gov.mk/PublicAccess/home.aspx - /dossie/a48ef6ef-bc02-4453-8fe1-111140fcd059/1"/>
    <hyperlink ref="H4" r:id="rId3" location="/dossie/275d878e-aa58-4edc-9013-7accef902cbb/5" display="https://e-nabavki.gov.mk/PublicAccess/home.aspx - /dossie/275d878e-aa58-4edc-9013-7accef902cbb/5"/>
    <hyperlink ref="H2" r:id="rId4" location="/dossie/64851a51-b579-481d-8b66-fc8571f2752e/1" display="https://e-nabavki.gov.mk/PublicAccess/home.aspx - /dossie/64851a51-b579-481d-8b66-fc8571f2752e/1"/>
    <hyperlink ref="H5" r:id="rId5" location="/dossie/aff338bf-6e5e-4be2-bd12-afac1b2bddea/5" display="https://e-nabavki.gov.mk/PublicAccess/home.aspx - /dossie/aff338bf-6e5e-4be2-bd12-afac1b2bddea/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J8" sqref="J8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7</v>
      </c>
      <c r="B2" s="13" t="s">
        <v>38</v>
      </c>
      <c r="C2" s="13" t="s">
        <v>39</v>
      </c>
      <c r="D2" s="14">
        <v>42647</v>
      </c>
      <c r="E2" s="20" t="s">
        <v>144</v>
      </c>
      <c r="F2" s="21">
        <v>8000000</v>
      </c>
      <c r="G2" s="21">
        <f t="shared" ref="G2:G7" si="0">F2/61.5</f>
        <v>130081.30081300813</v>
      </c>
      <c r="H2" s="23" t="s">
        <v>37</v>
      </c>
    </row>
    <row r="3" spans="1:8" ht="76.5" x14ac:dyDescent="0.25">
      <c r="A3" s="19">
        <v>8</v>
      </c>
      <c r="B3" s="13" t="s">
        <v>20</v>
      </c>
      <c r="C3" s="13" t="s">
        <v>21</v>
      </c>
      <c r="D3" s="14">
        <v>42630</v>
      </c>
      <c r="E3" s="20" t="s">
        <v>145</v>
      </c>
      <c r="F3" s="24">
        <v>5900000</v>
      </c>
      <c r="G3" s="21">
        <f t="shared" si="0"/>
        <v>95934.959349593497</v>
      </c>
      <c r="H3" s="23" t="s">
        <v>19</v>
      </c>
    </row>
    <row r="4" spans="1:8" ht="63.75" x14ac:dyDescent="0.25">
      <c r="A4" s="19">
        <v>28</v>
      </c>
      <c r="B4" s="13" t="s">
        <v>28</v>
      </c>
      <c r="C4" s="13" t="s">
        <v>29</v>
      </c>
      <c r="D4" s="14">
        <v>42634</v>
      </c>
      <c r="E4" s="20" t="s">
        <v>151</v>
      </c>
      <c r="F4" s="21">
        <v>1462020</v>
      </c>
      <c r="G4" s="21">
        <f t="shared" si="0"/>
        <v>23772.682926829268</v>
      </c>
      <c r="H4" s="27" t="s">
        <v>121</v>
      </c>
    </row>
    <row r="5" spans="1:8" ht="64.5" x14ac:dyDescent="0.25">
      <c r="A5" s="19">
        <v>34</v>
      </c>
      <c r="B5" s="13" t="s">
        <v>51</v>
      </c>
      <c r="C5" s="13" t="s">
        <v>134</v>
      </c>
      <c r="D5" s="14">
        <v>42663</v>
      </c>
      <c r="E5" s="20" t="s">
        <v>154</v>
      </c>
      <c r="F5" s="21">
        <v>1298000</v>
      </c>
      <c r="G5" s="21">
        <f t="shared" si="0"/>
        <v>21105.691056910568</v>
      </c>
      <c r="H5" s="23" t="s">
        <v>50</v>
      </c>
    </row>
    <row r="6" spans="1:8" ht="76.5" x14ac:dyDescent="0.25">
      <c r="A6" s="19">
        <v>40</v>
      </c>
      <c r="B6" s="13" t="s">
        <v>59</v>
      </c>
      <c r="C6" s="13" t="s">
        <v>174</v>
      </c>
      <c r="D6" s="14">
        <v>42668</v>
      </c>
      <c r="E6" s="20" t="s">
        <v>158</v>
      </c>
      <c r="F6" s="21">
        <v>792960</v>
      </c>
      <c r="G6" s="21">
        <f>F6/61.5</f>
        <v>12893.658536585366</v>
      </c>
      <c r="H6" s="23" t="s">
        <v>58</v>
      </c>
    </row>
    <row r="7" spans="1:8" ht="63.75" x14ac:dyDescent="0.25">
      <c r="A7" s="19">
        <v>46</v>
      </c>
      <c r="B7" s="13" t="s">
        <v>72</v>
      </c>
      <c r="C7" s="13" t="s">
        <v>73</v>
      </c>
      <c r="D7" s="14">
        <v>42683</v>
      </c>
      <c r="E7" s="20" t="s">
        <v>151</v>
      </c>
      <c r="F7" s="21">
        <v>354000</v>
      </c>
      <c r="G7" s="21">
        <f t="shared" si="0"/>
        <v>5756.0975609756097</v>
      </c>
      <c r="H7" s="23" t="s">
        <v>40</v>
      </c>
    </row>
    <row r="8" spans="1:8" ht="63.75" customHeight="1" x14ac:dyDescent="0.25">
      <c r="A8" s="1"/>
      <c r="B8" s="13" t="s">
        <v>165</v>
      </c>
      <c r="C8" s="4"/>
      <c r="D8" s="4"/>
      <c r="E8" s="11"/>
      <c r="F8" s="32">
        <f>SUM(F2:F7)</f>
        <v>17806980</v>
      </c>
      <c r="G8" s="32">
        <f>SUM(G2:G7)</f>
        <v>289544.3902439024</v>
      </c>
    </row>
    <row r="9" spans="1:8" x14ac:dyDescent="0.25">
      <c r="A9" s="7"/>
      <c r="B9" s="4"/>
      <c r="C9" s="4"/>
      <c r="D9" s="4"/>
      <c r="E9" s="9"/>
      <c r="F9" s="5"/>
      <c r="G9" s="5"/>
      <c r="H9" s="4"/>
    </row>
    <row r="10" spans="1:8" ht="78.75" customHeight="1" x14ac:dyDescent="0.25">
      <c r="A10" s="8"/>
    </row>
    <row r="11" spans="1:8" x14ac:dyDescent="0.25">
      <c r="A11" s="8"/>
    </row>
    <row r="13" spans="1:8" ht="31.5" customHeight="1" x14ac:dyDescent="0.25"/>
    <row r="14" spans="1:8" ht="38.25" customHeight="1" x14ac:dyDescent="0.25"/>
    <row r="15" spans="1:8" ht="66" customHeight="1" x14ac:dyDescent="0.25"/>
    <row r="18" ht="114" customHeight="1" x14ac:dyDescent="0.25"/>
    <row r="20" ht="72" customHeight="1" x14ac:dyDescent="0.25"/>
    <row r="25" ht="85.5" customHeight="1" x14ac:dyDescent="0.25"/>
    <row r="26" ht="82.5" customHeight="1" x14ac:dyDescent="0.25"/>
    <row r="47" ht="119.25" customHeight="1" x14ac:dyDescent="0.25"/>
    <row r="48" ht="62.25" customHeight="1" x14ac:dyDescent="0.25"/>
  </sheetData>
  <hyperlinks>
    <hyperlink ref="H3" r:id="rId1" location="/dossie/d0a958b8-f4a9-4096-b904-5a566be868ee/1" display="https://e-nabavki.gov.mk/PublicAccess/home.aspx - /dossie/d0a958b8-f4a9-4096-b904-5a566be868ee/1"/>
    <hyperlink ref="H4" r:id="rId2" location="/dossie/609b8c3c-4606-40ee-97b3-76b2b1dd856e/1" display="https://e-nabavki.gov.mk/PublicAccess/home.aspx - /dossie/609b8c3c-4606-40ee-97b3-76b2b1dd856e/1"/>
    <hyperlink ref="H2" r:id="rId3" location="/dossie/0a57d3b3-2a72-4d14-aaeb-b18b946a5900/1" display="https://e-nabavki.gov.mk/PublicAccess/home.aspx - /dossie/0a57d3b3-2a72-4d14-aaeb-b18b946a5900/1"/>
    <hyperlink ref="H5" r:id="rId4" location="/dossie/b4938682-a172-4a31-abad-9f9df8d40d74/5" display="https://e-nabavki.gov.mk/PublicAccess/home.aspx - /dossie/b4938682-a172-4a31-abad-9f9df8d40d74/5"/>
    <hyperlink ref="H6" r:id="rId5" location="/dossie/01454fda-33d4-4edc-973c-17e4e1cf9693/5" display="https://e-nabavki.gov.mk/PublicAccess/home.aspx - /dossie/01454fda-33d4-4edc-973c-17e4e1cf9693/5"/>
    <hyperlink ref="H7" r:id="rId6" location="/dossie/afed43b0-7996-42c3-8bd9-f1c4c76b3d23/5" display="https://e-nabavki.gov.mk/PublicAccess/home.aspx - /dossie/afed43b0-7996-42c3-8bd9-f1c4c76b3d23/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J9" sqref="J9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10</v>
      </c>
      <c r="B2" s="13" t="s">
        <v>64</v>
      </c>
      <c r="C2" s="13" t="s">
        <v>65</v>
      </c>
      <c r="D2" s="14">
        <v>42675</v>
      </c>
      <c r="E2" s="20" t="s">
        <v>170</v>
      </c>
      <c r="F2" s="21">
        <v>5000000</v>
      </c>
      <c r="G2" s="21">
        <f t="shared" ref="G2:G7" si="0">F2/61.5</f>
        <v>81300.813008130077</v>
      </c>
      <c r="H2" s="23" t="s">
        <v>37</v>
      </c>
    </row>
    <row r="3" spans="1:8" x14ac:dyDescent="0.25">
      <c r="A3" s="19">
        <v>24</v>
      </c>
      <c r="B3" s="13" t="s">
        <v>92</v>
      </c>
      <c r="C3" s="13" t="s">
        <v>164</v>
      </c>
      <c r="D3" s="14">
        <v>42704</v>
      </c>
      <c r="E3" s="25"/>
      <c r="F3" s="21">
        <v>2100000</v>
      </c>
      <c r="G3" s="21">
        <f t="shared" si="0"/>
        <v>34146.341463414632</v>
      </c>
      <c r="H3" s="23" t="s">
        <v>91</v>
      </c>
    </row>
    <row r="4" spans="1:8" ht="38.25" x14ac:dyDescent="0.25">
      <c r="A4" s="19">
        <v>37</v>
      </c>
      <c r="B4" s="13" t="s">
        <v>78</v>
      </c>
      <c r="C4" s="13" t="s">
        <v>79</v>
      </c>
      <c r="D4" s="14">
        <v>42691</v>
      </c>
      <c r="E4" s="28"/>
      <c r="F4" s="21">
        <v>1180000</v>
      </c>
      <c r="G4" s="21">
        <f t="shared" si="0"/>
        <v>19186.9918699187</v>
      </c>
      <c r="H4" s="29">
        <v>42706</v>
      </c>
    </row>
    <row r="5" spans="1:8" ht="63.75" x14ac:dyDescent="0.25">
      <c r="A5" s="19">
        <v>41</v>
      </c>
      <c r="B5" s="13" t="s">
        <v>127</v>
      </c>
      <c r="C5" s="13" t="s">
        <v>46</v>
      </c>
      <c r="D5" s="14">
        <v>42650</v>
      </c>
      <c r="E5" s="28"/>
      <c r="F5" s="21">
        <v>708000</v>
      </c>
      <c r="G5" s="21">
        <f t="shared" si="0"/>
        <v>11512.195121951219</v>
      </c>
      <c r="H5" s="23" t="s">
        <v>45</v>
      </c>
    </row>
    <row r="6" spans="1:8" ht="38.25" x14ac:dyDescent="0.25">
      <c r="A6" s="19"/>
      <c r="B6" s="13" t="s">
        <v>76</v>
      </c>
      <c r="C6" s="13" t="s">
        <v>77</v>
      </c>
      <c r="D6" s="14">
        <v>42690</v>
      </c>
      <c r="E6" s="25"/>
      <c r="F6" s="21">
        <v>250000</v>
      </c>
      <c r="G6" s="21">
        <f t="shared" si="0"/>
        <v>4065.040650406504</v>
      </c>
      <c r="H6" s="23" t="s">
        <v>24</v>
      </c>
    </row>
    <row r="7" spans="1:8" ht="76.5" x14ac:dyDescent="0.25">
      <c r="A7" s="19">
        <v>29</v>
      </c>
      <c r="B7" s="13" t="s">
        <v>67</v>
      </c>
      <c r="C7" s="13" t="s">
        <v>68</v>
      </c>
      <c r="D7" s="14">
        <v>42675</v>
      </c>
      <c r="E7" s="28"/>
      <c r="F7" s="21">
        <v>1416000</v>
      </c>
      <c r="G7" s="21">
        <f t="shared" si="0"/>
        <v>23024.390243902439</v>
      </c>
      <c r="H7" s="23" t="s">
        <v>66</v>
      </c>
    </row>
    <row r="8" spans="1:8" x14ac:dyDescent="0.25">
      <c r="A8" s="1"/>
      <c r="B8" s="13" t="s">
        <v>165</v>
      </c>
      <c r="C8" s="4"/>
      <c r="D8" s="4"/>
      <c r="E8" s="11"/>
      <c r="F8" s="32">
        <f>SUM(F2:F7)</f>
        <v>10654000</v>
      </c>
      <c r="G8" s="32">
        <f>SUM(G2:G7)</f>
        <v>173235.77235772356</v>
      </c>
    </row>
    <row r="9" spans="1:8" x14ac:dyDescent="0.25">
      <c r="A9" s="7"/>
      <c r="B9" s="4"/>
      <c r="C9" s="4"/>
      <c r="D9" s="4"/>
      <c r="E9" s="9"/>
      <c r="F9" s="5"/>
      <c r="G9" s="5"/>
      <c r="H9" s="4"/>
    </row>
    <row r="10" spans="1:8" x14ac:dyDescent="0.25">
      <c r="A10" s="8"/>
    </row>
    <row r="11" spans="1:8" x14ac:dyDescent="0.25">
      <c r="A11" s="8"/>
    </row>
    <row r="16" spans="1:8" ht="63.75" customHeight="1" x14ac:dyDescent="0.25"/>
    <row r="17" ht="63.75" customHeight="1" x14ac:dyDescent="0.25"/>
    <row r="18" ht="63.75" customHeight="1" x14ac:dyDescent="0.25"/>
    <row r="20" ht="78.75" customHeight="1" x14ac:dyDescent="0.25"/>
    <row r="23" ht="31.5" customHeight="1" x14ac:dyDescent="0.25"/>
    <row r="24" ht="38.25" customHeight="1" x14ac:dyDescent="0.25"/>
    <row r="25" ht="66" customHeight="1" x14ac:dyDescent="0.25"/>
    <row r="28" ht="114" customHeight="1" x14ac:dyDescent="0.25"/>
    <row r="30" ht="72" customHeight="1" x14ac:dyDescent="0.25"/>
    <row r="35" ht="85.5" customHeight="1" x14ac:dyDescent="0.25"/>
    <row r="36" ht="82.5" customHeight="1" x14ac:dyDescent="0.25"/>
    <row r="56" ht="119.25" customHeight="1" x14ac:dyDescent="0.25"/>
    <row r="57" ht="62.25" customHeight="1" x14ac:dyDescent="0.25"/>
  </sheetData>
  <hyperlinks>
    <hyperlink ref="H5" r:id="rId1" location="/dossie/b10e647f-13a2-430c-a32c-8445579d2f6f/5" display="https://e-nabavki.gov.mk/PublicAccess/home.aspx - /dossie/b10e647f-13a2-430c-a32c-8445579d2f6f/5"/>
    <hyperlink ref="H2" r:id="rId2" location="/dossie/3ff95c95-5f4b-415f-a3bd-805964dc03fb/1" display="https://e-nabavki.gov.mk/PublicAccess/home.aspx - /dossie/3ff95c95-5f4b-415f-a3bd-805964dc03fb/1"/>
    <hyperlink ref="H6" r:id="rId3" location="/dossie/a2d4484d-4e84-4c8f-8cc2-8bffcfb59e84/5" display="https://e-nabavki.gov.mk/PublicAccess/home.aspx - /dossie/a2d4484d-4e84-4c8f-8cc2-8bffcfb59e84/5"/>
    <hyperlink ref="H4" r:id="rId4" location="/dossie/5be7bcfd-db4d-4e19-a50b-09a11991e4e7/5" display="https://e-nabavki.gov.mk/PublicAccess/home.aspx - /dossie/5be7bcfd-db4d-4e19-a50b-09a11991e4e7/5"/>
    <hyperlink ref="H3" r:id="rId5" location="/dossie/8a15c121-a353-4b13-9ab1-2e93121d139a/1" display="https://e-nabavki.gov.mk/PublicAccess/home.aspx - /dossie/8a15c121-a353-4b13-9ab1-2e93121d139a/1"/>
    <hyperlink ref="H7" r:id="rId6" location="/dossie/2c711162-72d9-4bb8-8f00-bd3edf442e19/5" display="https://e-nabavki.gov.mk/PublicAccess/home.aspx - /dossie/2c711162-72d9-4bb8-8f00-bd3edf442e19/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M10" sqref="M10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76.5" x14ac:dyDescent="0.25">
      <c r="A2" s="19">
        <v>21</v>
      </c>
      <c r="B2" s="13" t="s">
        <v>34</v>
      </c>
      <c r="C2" s="13" t="s">
        <v>35</v>
      </c>
      <c r="D2" s="14">
        <v>42646</v>
      </c>
      <c r="E2" s="20" t="s">
        <v>36</v>
      </c>
      <c r="F2" s="21">
        <v>2360000</v>
      </c>
      <c r="G2" s="21">
        <f t="shared" ref="G2:G7" si="0">F2/61.5</f>
        <v>38373.9837398374</v>
      </c>
      <c r="H2" s="23" t="s">
        <v>22</v>
      </c>
    </row>
    <row r="3" spans="1:8" ht="51" x14ac:dyDescent="0.25">
      <c r="A3" s="19">
        <v>22</v>
      </c>
      <c r="B3" s="13" t="s">
        <v>36</v>
      </c>
      <c r="C3" s="13" t="s">
        <v>173</v>
      </c>
      <c r="D3" s="14">
        <v>42692</v>
      </c>
      <c r="E3" s="20" t="s">
        <v>141</v>
      </c>
      <c r="F3" s="21">
        <v>323320</v>
      </c>
      <c r="G3" s="21">
        <f>F3/61.5</f>
        <v>5257.2357723577234</v>
      </c>
      <c r="H3" s="23" t="s">
        <v>19</v>
      </c>
    </row>
    <row r="4" spans="1:8" ht="25.5" x14ac:dyDescent="0.25">
      <c r="A4" s="19">
        <v>25</v>
      </c>
      <c r="B4" s="13" t="s">
        <v>1</v>
      </c>
      <c r="C4" s="13" t="s">
        <v>2</v>
      </c>
      <c r="D4" s="14">
        <v>42521</v>
      </c>
      <c r="E4" s="15" t="s">
        <v>150</v>
      </c>
      <c r="F4" s="21">
        <v>2000000</v>
      </c>
      <c r="G4" s="21">
        <f t="shared" si="0"/>
        <v>32520.325203252032</v>
      </c>
      <c r="H4" s="23" t="s">
        <v>0</v>
      </c>
    </row>
    <row r="5" spans="1:8" ht="51" x14ac:dyDescent="0.25">
      <c r="A5" s="19"/>
      <c r="B5" s="13" t="s">
        <v>85</v>
      </c>
      <c r="C5" s="13" t="s">
        <v>86</v>
      </c>
      <c r="D5" s="25" t="s">
        <v>152</v>
      </c>
      <c r="E5" s="28"/>
      <c r="F5" s="21">
        <v>1416000</v>
      </c>
      <c r="G5" s="21">
        <v>23024.390243902439</v>
      </c>
      <c r="H5" s="23" t="s">
        <v>84</v>
      </c>
    </row>
    <row r="6" spans="1:8" ht="38.25" customHeight="1" x14ac:dyDescent="0.25">
      <c r="A6" s="19">
        <v>36</v>
      </c>
      <c r="B6" s="13" t="s">
        <v>122</v>
      </c>
      <c r="C6" s="13" t="s">
        <v>31</v>
      </c>
      <c r="D6" s="14">
        <v>42641</v>
      </c>
      <c r="E6" s="28"/>
      <c r="F6" s="21">
        <v>1180000</v>
      </c>
      <c r="G6" s="21">
        <f t="shared" si="0"/>
        <v>19186.9918699187</v>
      </c>
      <c r="H6" s="22" t="s">
        <v>30</v>
      </c>
    </row>
    <row r="7" spans="1:8" ht="66" customHeight="1" x14ac:dyDescent="0.25">
      <c r="A7" s="19">
        <v>47</v>
      </c>
      <c r="B7" s="13" t="s">
        <v>74</v>
      </c>
      <c r="C7" s="13" t="s">
        <v>75</v>
      </c>
      <c r="D7" s="14">
        <v>42684</v>
      </c>
      <c r="E7" s="28"/>
      <c r="F7" s="21">
        <v>354000</v>
      </c>
      <c r="G7" s="21">
        <f t="shared" si="0"/>
        <v>5756.0975609756097</v>
      </c>
      <c r="H7" s="27" t="s">
        <v>121</v>
      </c>
    </row>
    <row r="8" spans="1:8" x14ac:dyDescent="0.25">
      <c r="A8" s="1"/>
      <c r="B8" s="13" t="s">
        <v>165</v>
      </c>
      <c r="C8" s="4"/>
      <c r="D8" s="4"/>
      <c r="E8" s="11"/>
      <c r="F8" s="32">
        <f>SUM(F2:F7)</f>
        <v>7633320</v>
      </c>
      <c r="G8" s="32">
        <f>SUM(G2:G7)</f>
        <v>124119.0243902439</v>
      </c>
    </row>
    <row r="9" spans="1:8" x14ac:dyDescent="0.25">
      <c r="A9" s="7"/>
      <c r="B9" s="4"/>
      <c r="C9" s="4"/>
      <c r="D9" s="4"/>
      <c r="E9" s="9"/>
      <c r="F9" s="5"/>
      <c r="G9" s="5"/>
      <c r="H9" s="4"/>
    </row>
    <row r="10" spans="1:8" ht="114" customHeight="1" x14ac:dyDescent="0.25">
      <c r="A10" s="8"/>
      <c r="E10" s="1"/>
      <c r="F10" s="1"/>
      <c r="G10" s="1"/>
    </row>
    <row r="11" spans="1:8" x14ac:dyDescent="0.25">
      <c r="A11" s="8"/>
    </row>
    <row r="12" spans="1:8" ht="72" customHeight="1" x14ac:dyDescent="0.25"/>
    <row r="17" ht="85.5" customHeight="1" x14ac:dyDescent="0.25"/>
    <row r="18" ht="82.5" customHeight="1" x14ac:dyDescent="0.25"/>
    <row r="39" ht="119.25" customHeight="1" x14ac:dyDescent="0.25"/>
    <row r="40" ht="62.25" customHeight="1" x14ac:dyDescent="0.25"/>
  </sheetData>
  <hyperlinks>
    <hyperlink ref="H7" r:id="rId1" location="/dossie/581ce893-7c03-4948-a136-c93eb49f4030/5" display="https://e-nabavki.gov.mk/PublicAccess/home.aspx - /dossie/581ce893-7c03-4948-a136-c93eb49f4030/5"/>
    <hyperlink ref="H3" r:id="rId2" location="/dossie/3d64d07b-c5d1-4dd0-a4f0-8258b0a37345/5" display="https://e-nabavki.gov.mk/PublicAccess/home.aspx - /dossie/3d64d07b-c5d1-4dd0-a4f0-8258b0a37345/5"/>
    <hyperlink ref="H6" r:id="rId3" location="/dossie/b78e1654-ff71-41d0-9cbc-a6fcce65f126/5" display="https://e-nabavki.gov.mk/PublicAccess/home.aspx - /dossie/b78e1654-ff71-41d0-9cbc-a6fcce65f126/5"/>
    <hyperlink ref="H2" r:id="rId4" location="/dossie/e73f48d6-c26a-4e26-809e-0bd3322f9614/1" display="https://e-nabavki.gov.mk/PublicAccess/home.aspx - /dossie/e73f48d6-c26a-4e26-809e-0bd3322f9614/1"/>
    <hyperlink ref="H4" r:id="rId5" location="/dossie/df0e6b57-0f2d-495d-acb2-45e10e3ed451/1" display="https://e-nabavki.gov.mk/PublicAccess/home.aspx - /dossie/df0e6b57-0f2d-495d-acb2-45e10e3ed451/1"/>
    <hyperlink ref="H5" r:id="rId6" location="/dossie/83f7c556-2cd4-4c3c-b22b-0e8ae8ce7127/5" display="https://e-nabavki.gov.mk/PublicAccess/home.aspx - /dossie/83f7c556-2cd4-4c3c-b22b-0e8ae8ce7127/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H10" sqref="H10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99" customHeight="1" x14ac:dyDescent="0.25">
      <c r="A2" s="19">
        <v>32</v>
      </c>
      <c r="B2" s="13" t="s">
        <v>139</v>
      </c>
      <c r="C2" s="13" t="s">
        <v>140</v>
      </c>
      <c r="D2" s="14">
        <v>42677</v>
      </c>
      <c r="E2" s="25" t="s">
        <v>153</v>
      </c>
      <c r="F2" s="21">
        <v>1369201</v>
      </c>
      <c r="G2" s="21">
        <f t="shared" ref="G2:G3" si="0">F2/61.5</f>
        <v>22263.430894308942</v>
      </c>
      <c r="H2" s="22" t="s">
        <v>138</v>
      </c>
    </row>
    <row r="3" spans="1:8" ht="76.5" x14ac:dyDescent="0.25">
      <c r="A3" s="19">
        <v>39</v>
      </c>
      <c r="B3" s="13" t="s">
        <v>104</v>
      </c>
      <c r="C3" s="13" t="s">
        <v>105</v>
      </c>
      <c r="D3" s="14">
        <v>42733</v>
      </c>
      <c r="E3" s="28"/>
      <c r="F3" s="21">
        <v>938000</v>
      </c>
      <c r="G3" s="21">
        <f t="shared" si="0"/>
        <v>15252.032520325203</v>
      </c>
      <c r="H3" s="27" t="s">
        <v>126</v>
      </c>
    </row>
    <row r="4" spans="1:8" ht="51" x14ac:dyDescent="0.25">
      <c r="A4" s="19"/>
      <c r="B4" s="13" t="s">
        <v>106</v>
      </c>
      <c r="C4" s="13" t="s">
        <v>107</v>
      </c>
      <c r="D4" s="14"/>
      <c r="E4" s="28"/>
      <c r="F4" s="21">
        <v>354000</v>
      </c>
      <c r="G4" s="21">
        <v>5756.0975609756097</v>
      </c>
      <c r="H4" s="23" t="s">
        <v>24</v>
      </c>
    </row>
    <row r="5" spans="1:8" x14ac:dyDescent="0.25">
      <c r="A5" s="1"/>
      <c r="B5" s="33" t="s">
        <v>165</v>
      </c>
      <c r="C5" s="4"/>
      <c r="D5" s="4"/>
      <c r="E5" s="11"/>
      <c r="F5" s="34">
        <f>SUM(F2:F4)</f>
        <v>2661201</v>
      </c>
      <c r="G5" s="34">
        <f>SUM(G2:G4)</f>
        <v>43271.560975609755</v>
      </c>
    </row>
    <row r="6" spans="1:8" x14ac:dyDescent="0.25">
      <c r="A6" s="7"/>
      <c r="B6" s="4"/>
      <c r="C6" s="4"/>
      <c r="D6" s="4"/>
      <c r="E6" s="9"/>
      <c r="F6" s="5"/>
      <c r="G6" s="5"/>
      <c r="H6" s="4"/>
    </row>
    <row r="7" spans="1:8" x14ac:dyDescent="0.25">
      <c r="A7" s="8"/>
    </row>
    <row r="8" spans="1:8" x14ac:dyDescent="0.25">
      <c r="A8" s="1"/>
      <c r="D8" s="25"/>
      <c r="E8" s="1"/>
      <c r="F8" s="1"/>
      <c r="G8" s="1"/>
    </row>
    <row r="18" ht="63.75" customHeight="1" x14ac:dyDescent="0.25"/>
    <row r="19" ht="63.75" customHeight="1" x14ac:dyDescent="0.25"/>
    <row r="20" ht="63.75" customHeight="1" x14ac:dyDescent="0.25"/>
    <row r="22" ht="78.75" customHeight="1" x14ac:dyDescent="0.25"/>
    <row r="25" ht="31.5" customHeight="1" x14ac:dyDescent="0.25"/>
    <row r="26" ht="38.25" customHeight="1" x14ac:dyDescent="0.25"/>
    <row r="27" ht="66" customHeight="1" x14ac:dyDescent="0.25"/>
    <row r="30" ht="114" customHeight="1" x14ac:dyDescent="0.25"/>
    <row r="32" ht="72" customHeight="1" x14ac:dyDescent="0.25"/>
    <row r="37" ht="85.5" customHeight="1" x14ac:dyDescent="0.25"/>
    <row r="38" ht="82.5" customHeight="1" x14ac:dyDescent="0.25"/>
    <row r="59" ht="119.25" customHeight="1" x14ac:dyDescent="0.25"/>
    <row r="60" ht="62.25" customHeight="1" x14ac:dyDescent="0.25"/>
  </sheetData>
  <hyperlinks>
    <hyperlink ref="H3" r:id="rId1" location="/dossie/0350f78e-7f83-4106-a7fd-bad480feb11c/1" display="https://e-nabavki.gov.mk/PublicAccess/home.aspx - /dossie/0350f78e-7f83-4106-a7fd-bad480feb11c/1"/>
    <hyperlink ref="H2" r:id="rId2" location="/dossie/6d611b10-cc66-40b8-a3dd-3f0f562d44e7/5" display="https://e-nabavki.gov.mk/PublicAccess/home.aspx - /dossie/6d611b10-cc66-40b8-a3dd-3f0f562d44e7/5"/>
    <hyperlink ref="H4" r:id="rId3" location="/dossie/0d633813-969a-4b09-a5fb-b0a013a14417/5" display="https://e-nabavki.gov.mk/PublicAccess/home.aspx - /dossie/0d633813-969a-4b09-a5fb-b0a013a14417/5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H8" sqref="H8"/>
    </sheetView>
  </sheetViews>
  <sheetFormatPr defaultRowHeight="15" x14ac:dyDescent="0.25"/>
  <cols>
    <col min="1" max="1" width="9.28515625" style="6" customWidth="1"/>
    <col min="2" max="2" width="21.140625" style="1" customWidth="1"/>
    <col min="3" max="3" width="25.28515625" style="1" customWidth="1"/>
    <col min="4" max="4" width="17.5703125" style="1" hidden="1" customWidth="1"/>
    <col min="5" max="5" width="25.28515625" style="10" customWidth="1"/>
    <col min="6" max="6" width="16.85546875" style="2" customWidth="1"/>
    <col min="7" max="7" width="14.7109375" style="3" customWidth="1"/>
    <col min="8" max="8" width="29.5703125" style="1" customWidth="1"/>
    <col min="9" max="16384" width="9.140625" style="1"/>
  </cols>
  <sheetData>
    <row r="1" spans="1:8" ht="52.5" customHeight="1" x14ac:dyDescent="0.25">
      <c r="A1" s="12" t="s">
        <v>160</v>
      </c>
      <c r="B1" s="13" t="s">
        <v>159</v>
      </c>
      <c r="C1" s="13" t="s">
        <v>3</v>
      </c>
      <c r="D1" s="14" t="s">
        <v>4</v>
      </c>
      <c r="E1" s="15" t="s">
        <v>161</v>
      </c>
      <c r="F1" s="16" t="s">
        <v>137</v>
      </c>
      <c r="G1" s="17" t="s">
        <v>136</v>
      </c>
      <c r="H1" s="18" t="s">
        <v>135</v>
      </c>
    </row>
    <row r="2" spans="1:8" ht="89.25" x14ac:dyDescent="0.25">
      <c r="A2" s="19"/>
      <c r="B2" s="13" t="s">
        <v>162</v>
      </c>
      <c r="C2" s="13" t="s">
        <v>113</v>
      </c>
      <c r="D2" s="14">
        <v>42684</v>
      </c>
      <c r="E2" s="25"/>
      <c r="F2" s="21">
        <v>199963</v>
      </c>
      <c r="G2" s="21">
        <f t="shared" ref="G2" si="0">F2/61.5</f>
        <v>3251.4308943089432</v>
      </c>
      <c r="H2" s="23" t="s">
        <v>87</v>
      </c>
    </row>
    <row r="3" spans="1:8" ht="78.75" customHeight="1" x14ac:dyDescent="0.25">
      <c r="A3" s="1"/>
      <c r="B3" s="13" t="s">
        <v>165</v>
      </c>
      <c r="C3" s="4"/>
      <c r="D3" s="4"/>
      <c r="E3" s="11"/>
      <c r="F3" s="32">
        <f>SUM(F2:F2)</f>
        <v>199963</v>
      </c>
      <c r="G3" s="32">
        <f>SUM(G2:G2)</f>
        <v>3251.4308943089432</v>
      </c>
    </row>
    <row r="4" spans="1:8" x14ac:dyDescent="0.25">
      <c r="A4" s="7"/>
      <c r="B4" s="4"/>
      <c r="C4" s="4"/>
      <c r="D4" s="4"/>
      <c r="E4" s="9"/>
      <c r="F4" s="5"/>
      <c r="G4" s="5"/>
      <c r="H4" s="4"/>
    </row>
    <row r="5" spans="1:8" x14ac:dyDescent="0.25">
      <c r="A5" s="8"/>
    </row>
    <row r="6" spans="1:8" ht="31.5" customHeight="1" x14ac:dyDescent="0.25">
      <c r="A6" s="8"/>
    </row>
    <row r="7" spans="1:8" ht="38.25" customHeight="1" x14ac:dyDescent="0.25"/>
    <row r="8" spans="1:8" ht="66" customHeight="1" x14ac:dyDescent="0.25"/>
    <row r="11" spans="1:8" ht="114" customHeight="1" x14ac:dyDescent="0.25"/>
    <row r="13" spans="1:8" ht="72" customHeight="1" x14ac:dyDescent="0.25"/>
    <row r="18" ht="85.5" customHeight="1" x14ac:dyDescent="0.25"/>
    <row r="19" ht="82.5" customHeight="1" x14ac:dyDescent="0.25"/>
    <row r="39" ht="119.25" customHeight="1" x14ac:dyDescent="0.25"/>
    <row r="40" ht="62.25" customHeight="1" x14ac:dyDescent="0.25"/>
  </sheetData>
  <hyperlinks>
    <hyperlink ref="H2" r:id="rId1" location="/dossie/a96a92d7-eca7-4d28-8c77-e767b2a86c65/5" display="https://e-nabavki.gov.mk/PublicAccess/home.aspx - /dossie/a96a92d7-eca7-4d28-8c77-e767b2a86c65/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Prikaz_zimsko_odrzuvanje</vt:lpstr>
      <vt:lpstr>skopski</vt:lpstr>
      <vt:lpstr>pelagonski</vt:lpstr>
      <vt:lpstr>sveroistocen</vt:lpstr>
      <vt:lpstr>poloshki</vt:lpstr>
      <vt:lpstr>jugozapaden</vt:lpstr>
      <vt:lpstr>istocen</vt:lpstr>
      <vt:lpstr>vardarski</vt:lpstr>
      <vt:lpstr>jugoistocen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</dc:creator>
  <cp:lastModifiedBy>Sabina</cp:lastModifiedBy>
  <cp:lastPrinted>2017-01-10T16:16:20Z</cp:lastPrinted>
  <dcterms:created xsi:type="dcterms:W3CDTF">2017-01-09T09:32:48Z</dcterms:created>
  <dcterms:modified xsi:type="dcterms:W3CDTF">2017-01-11T10:54:45Z</dcterms:modified>
</cp:coreProperties>
</file>