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Temporary Internet Files\Content.Outlook\94HLUIM5\"/>
    </mc:Choice>
  </mc:AlternateContent>
  <bookViews>
    <workbookView xWindow="0" yWindow="0" windowWidth="15345" windowHeight="6795" tabRatio="768"/>
  </bookViews>
  <sheets>
    <sheet name="Vkupno" sheetId="82" r:id="rId1"/>
    <sheet name="Berovo" sheetId="3" r:id="rId2"/>
    <sheet name="Bitola" sheetId="4" r:id="rId3"/>
    <sheet name="Valandovo" sheetId="10" r:id="rId4"/>
    <sheet name="Veles" sheetId="13" r:id="rId5"/>
    <sheet name="Vinica" sheetId="14" r:id="rId6"/>
    <sheet name="Gevgelija" sheetId="17" r:id="rId7"/>
    <sheet name="Gostivar" sheetId="18" r:id="rId8"/>
    <sheet name="Debar" sheetId="20" r:id="rId9"/>
    <sheet name="Delcevo" sheetId="23" r:id="rId10"/>
    <sheet name="Demir Hisar" sheetId="24" r:id="rId11"/>
    <sheet name="Kavadarci" sheetId="33" r:id="rId12"/>
    <sheet name="Kicevo" sheetId="37" r:id="rId13"/>
    <sheet name="Kocani" sheetId="39" r:id="rId14"/>
    <sheet name="Kratovo" sheetId="40" r:id="rId15"/>
    <sheet name="K. Palanka" sheetId="41" r:id="rId16"/>
    <sheet name="Krusevo" sheetId="43" r:id="rId17"/>
    <sheet name="Kumanovo" sheetId="44" r:id="rId18"/>
    <sheet name="M. Brod" sheetId="81" r:id="rId19"/>
    <sheet name="Negotino" sheetId="50" r:id="rId20"/>
    <sheet name="Ohrid" sheetId="53" r:id="rId21"/>
    <sheet name="Prilep" sheetId="57" r:id="rId22"/>
    <sheet name="Probistip" sheetId="58" r:id="rId23"/>
    <sheet name="Radovis" sheetId="59" r:id="rId24"/>
    <sheet name="Resen" sheetId="61" r:id="rId25"/>
    <sheet name="Sveti Nikole" sheetId="64" r:id="rId26"/>
    <sheet name="Struga" sheetId="67" r:id="rId27"/>
    <sheet name="Strumica" sheetId="68" r:id="rId28"/>
    <sheet name="Tetovo" sheetId="71" r:id="rId29"/>
    <sheet name="Stip" sheetId="78" r:id="rId30"/>
    <sheet name="Grad Skopje" sheetId="80" r:id="rId31"/>
  </sheets>
  <calcPr calcId="152511"/>
</workbook>
</file>

<file path=xl/calcChain.xml><?xml version="1.0" encoding="utf-8"?>
<calcChain xmlns="http://schemas.openxmlformats.org/spreadsheetml/2006/main">
  <c r="F32" i="82" l="1"/>
  <c r="E32" i="82"/>
  <c r="D32" i="82"/>
  <c r="B32" i="82"/>
  <c r="F31" i="82"/>
  <c r="F30" i="82"/>
  <c r="F29" i="82"/>
  <c r="F28" i="82"/>
  <c r="F27" i="82"/>
  <c r="F26" i="82"/>
  <c r="F25" i="82"/>
  <c r="F24" i="82"/>
  <c r="F23" i="82"/>
  <c r="F22" i="82"/>
  <c r="F21" i="82"/>
  <c r="F20" i="82"/>
  <c r="F19" i="82"/>
  <c r="F18" i="82"/>
  <c r="F17" i="82"/>
  <c r="F16" i="82"/>
  <c r="F15" i="82"/>
  <c r="F14" i="82"/>
  <c r="F13" i="82"/>
  <c r="F12" i="82"/>
  <c r="F11" i="82"/>
  <c r="F10" i="82"/>
  <c r="F9" i="82"/>
  <c r="F8" i="82"/>
  <c r="F7" i="82"/>
  <c r="F6" i="82"/>
  <c r="F5" i="82"/>
  <c r="F4" i="82"/>
  <c r="F3" i="82"/>
  <c r="F2" i="82"/>
</calcChain>
</file>

<file path=xl/sharedStrings.xml><?xml version="1.0" encoding="utf-8"?>
<sst xmlns="http://schemas.openxmlformats.org/spreadsheetml/2006/main" count="1070" uniqueCount="359">
  <si>
    <t>Година на набавка</t>
  </si>
  <si>
    <t>Набавна вредност</t>
  </si>
  <si>
    <t>Теренско возило Лада Нива</t>
  </si>
  <si>
    <t>Цистерна Мерцедес Дајмлер</t>
  </si>
  <si>
    <t>Наследено од МВР</t>
  </si>
  <si>
    <t>Дадено од Дирекција за заштита и спасување</t>
  </si>
  <si>
    <t>Лада Нива</t>
  </si>
  <si>
    <t>Пред 1993</t>
  </si>
  <si>
    <t>ФАП 13</t>
  </si>
  <si>
    <t>ФАП 1414</t>
  </si>
  <si>
    <t>донација</t>
  </si>
  <si>
    <t>Противпожарно ФАП 1314</t>
  </si>
  <si>
    <t>ФАП 1314</t>
  </si>
  <si>
    <t>Донација</t>
  </si>
  <si>
    <t>Доџ</t>
  </si>
  <si>
    <t>Волво Варијант</t>
  </si>
  <si>
    <t>Тојота Хил џип</t>
  </si>
  <si>
    <t>Цистерна ФАП 1314/ФФ</t>
  </si>
  <si>
    <t>Користено</t>
  </si>
  <si>
    <t>Товарно возило Мицубиши Клаб Л200 Кар Пик</t>
  </si>
  <si>
    <t>Цистерна Бремах Т-Рекс 60 ЦД</t>
  </si>
  <si>
    <t>Специјално товарно возило ДАФ ФА ЛФ 45</t>
  </si>
  <si>
    <t>ГРАД СКОПЈЕ</t>
  </si>
  <si>
    <t>Марка и модел на возило</t>
  </si>
  <si>
    <t>Година на производство</t>
  </si>
  <si>
    <t>Тојота Хилукс</t>
  </si>
  <si>
    <t>Даимлер Бенз ЛАФ</t>
  </si>
  <si>
    <t>Магерус  Деуц</t>
  </si>
  <si>
    <t>ФАП 1314 ФФ</t>
  </si>
  <si>
    <t>Сопственост на Општина Свети Николе</t>
  </si>
  <si>
    <t>ПП ФАП 13-14</t>
  </si>
  <si>
    <t>ТАМ 80Т-35</t>
  </si>
  <si>
    <t>ФАП 16-20</t>
  </si>
  <si>
    <t>Тојота Дабл Кап</t>
  </si>
  <si>
    <t>Навално ТАМ 5500</t>
  </si>
  <si>
    <t>Навално Застава 80.10</t>
  </si>
  <si>
    <t>Навално Волво ФЛ6</t>
  </si>
  <si>
    <t>Пратечко (Цистерна) Сканија Т112Х</t>
  </si>
  <si>
    <t>Техничко Рено ЈПГ</t>
  </si>
  <si>
    <t>Шумски пожари М. Унимог 1300Л</t>
  </si>
  <si>
    <t>Теренско Лада Нива</t>
  </si>
  <si>
    <t>Теренско Амарок</t>
  </si>
  <si>
    <t>Донација од Опер. Флоринан</t>
  </si>
  <si>
    <t>Донација од Упсала Шведска</t>
  </si>
  <si>
    <t>Отстапена од ЈП Ком.</t>
  </si>
  <si>
    <t>Донација од Јевле Шведска</t>
  </si>
  <si>
    <t>На користење</t>
  </si>
  <si>
    <t>Возило за специјална намена Застава 645 АН</t>
  </si>
  <si>
    <t>Возило за специјална намена ФАП 13 С</t>
  </si>
  <si>
    <t>Возило за специјална намена - противпожарна цистерна ДАФ 45</t>
  </si>
  <si>
    <t>Возило за специјална намена Сканија</t>
  </si>
  <si>
    <t>Товарно возило Џип Аморок</t>
  </si>
  <si>
    <t>Лимузина Лада Нива</t>
  </si>
  <si>
    <t>ДАФ ФА ЛФ 55</t>
  </si>
  <si>
    <t>Навално возило ТАМ 5500</t>
  </si>
  <si>
    <t>Цистерна ФАП 1314</t>
  </si>
  <si>
    <t>Набавено од СИЗ за ППЗ</t>
  </si>
  <si>
    <t>Теренско возило Лада Нива 1.7</t>
  </si>
  <si>
    <t>Доделено од МВР</t>
  </si>
  <si>
    <t>Специјално теренско Бремач</t>
  </si>
  <si>
    <t>Доделено на трајно користење од ДЗС</t>
  </si>
  <si>
    <t>Навално ПП Возило Волво</t>
  </si>
  <si>
    <t>Специјално товарно противпожарно МАН ТГМ 18.280</t>
  </si>
  <si>
    <t>Специјално противпожарно ФАП 2628 РБ/32</t>
  </si>
  <si>
    <t>Специјално товарно противпожарно ФАП 13ФФ</t>
  </si>
  <si>
    <t>Специјално работно противпожарно Д. Бенз 1017А 4х4</t>
  </si>
  <si>
    <t>Работно противпожарно ФАП 140605</t>
  </si>
  <si>
    <t>Специјално товарно противпожарно ТАМ 75Т5</t>
  </si>
  <si>
    <t>Специјално товарно противпожарно ТАМ 170Т14Г</t>
  </si>
  <si>
    <t>Специјално противпожарно ТАМТ14</t>
  </si>
  <si>
    <t>Специјално товарно противпожарно ФАП 120.075</t>
  </si>
  <si>
    <t>Специјално товарно противпожарно ФАП 1620</t>
  </si>
  <si>
    <t>Специјално работно противпожарно ФАП 1620Б36-В7000</t>
  </si>
  <si>
    <t>Специјално товарно противпожарно ФАП В7000</t>
  </si>
  <si>
    <t>Специјално товарно противпожарно ТАМ 5500</t>
  </si>
  <si>
    <t>Товарна автоподвижна скала Лејланд 1720/54 Сноркел</t>
  </si>
  <si>
    <t>Специјално товарно противпожарно Магирус</t>
  </si>
  <si>
    <t>Специјално товарно противпожарно Магирус ПБ2</t>
  </si>
  <si>
    <t>Специјално противпожарно ФАП 1213</t>
  </si>
  <si>
    <t>Специјално товарно противпожарно ФАП 1921</t>
  </si>
  <si>
    <t>Специјално противпожарно Мерцедес 1213-36</t>
  </si>
  <si>
    <t>Специјално работно противпожарно ФАП 1616Б</t>
  </si>
  <si>
    <t>Специјално товарно противпожарно Бенз ЛА 919/42</t>
  </si>
  <si>
    <t>Специјално товарно противпожарно ТАМ 110Т</t>
  </si>
  <si>
    <t>Специјално товарно противпожарно ТАМ 190Т15</t>
  </si>
  <si>
    <t>Специјално товарно противпожарно ФАП 2626БК</t>
  </si>
  <si>
    <t>Специјално товарно противпожарно ТАМ 260Т26БГ</t>
  </si>
  <si>
    <t>Специјално патничко противпожарно Форд Транзит Л</t>
  </si>
  <si>
    <t>Специјално товарно противпожарно МАН 4912.192Ф38</t>
  </si>
  <si>
    <t>Патничко повеќенаменско Фиат Дукато</t>
  </si>
  <si>
    <t>Специјално патничко противпожарно Бремаш 4х4</t>
  </si>
  <si>
    <t>Специјално товарно противпожарно ДАФ ФА ЛФ 55</t>
  </si>
  <si>
    <t>Специјално товарно противпожарно ДАФ ФА ЛФ 45</t>
  </si>
  <si>
    <t>Специјално патничко противпожарно Лада Нива ВА 321214</t>
  </si>
  <si>
    <t>Специјално патничко противпожарно Лада Ваз 1.7л 2121</t>
  </si>
  <si>
    <t>Специјално патничко противпожарно Лада нива 21213-4х4</t>
  </si>
  <si>
    <t>Специјално патничко противпожарно Лада Нива 1.7л 2121</t>
  </si>
  <si>
    <t>Патничко караван Лада Нива 2121 4х4</t>
  </si>
  <si>
    <t>Патничко караван Дачија Дастер 4х4</t>
  </si>
  <si>
    <t>Патничко лимузина Лада Самара 21093</t>
  </si>
  <si>
    <t>Специјално товарно противпожарно Тојота Хил Лух</t>
  </si>
  <si>
    <t>Специјално товарно Махиндра болеро 2,5</t>
  </si>
  <si>
    <t>ФАП 1417</t>
  </si>
  <si>
    <t>Волво ФЛ6 14</t>
  </si>
  <si>
    <t>УАЗ 31512</t>
  </si>
  <si>
    <t>Преземено од МВР</t>
  </si>
  <si>
    <t>Донација врз основа на реализиран проект Флоријан</t>
  </si>
  <si>
    <t>Дадено на користење од Влада набавено преку ДЗС</t>
  </si>
  <si>
    <t>Камион ФАП 13</t>
  </si>
  <si>
    <t>ПП Денис</t>
  </si>
  <si>
    <t>Форд Ф 150</t>
  </si>
  <si>
    <t>Донација од Англија</t>
  </si>
  <si>
    <t>МВР Скопје</t>
  </si>
  <si>
    <t>ДЗС Скопје</t>
  </si>
  <si>
    <t>Донација Американска Амбасада</t>
  </si>
  <si>
    <t>Специјално возило Застава 645</t>
  </si>
  <si>
    <t>Специјално возило ФАП 16/16</t>
  </si>
  <si>
    <t>Волво</t>
  </si>
  <si>
    <t>Специјално возило Фолксваген Амрок</t>
  </si>
  <si>
    <t>Противпожарно возило ТАМ 170</t>
  </si>
  <si>
    <t>Противпожарно возило ФАП 13</t>
  </si>
  <si>
    <t>Противпожарно возило Мерцедес Бенз 10/17</t>
  </si>
  <si>
    <t>Противпожарно возило ДАФ 210</t>
  </si>
  <si>
    <t>Моторцикл Сузуки 125 цм3</t>
  </si>
  <si>
    <t>Во 2003 е преземено од МВР</t>
  </si>
  <si>
    <t>Донација од Влада во 2014</t>
  </si>
  <si>
    <t>Специјално возило ФАП Мерцедес</t>
  </si>
  <si>
    <t>Техничко Возило Волво Р360 ВНД</t>
  </si>
  <si>
    <t>Теренско возило Лада Нива 1600</t>
  </si>
  <si>
    <t>Специјално возило ФАП 1313</t>
  </si>
  <si>
    <t>Специјално возило ФАП 1620 Б/36</t>
  </si>
  <si>
    <t>Автоцистерна ФАП 13</t>
  </si>
  <si>
    <t>Специјално возило ФАП 1321</t>
  </si>
  <si>
    <t>Теренско товарно возило ГМЦ М-35</t>
  </si>
  <si>
    <t>Навално возило ДАФ ФА ФЛ</t>
  </si>
  <si>
    <t>Теренско возило Шевролет Блазер</t>
  </si>
  <si>
    <t>Дадено на користење од Дирекција за заштита и спасување Скопје</t>
  </si>
  <si>
    <t>Автоцистерна ГМЦ М35 А2</t>
  </si>
  <si>
    <t>ТАМ 5500</t>
  </si>
  <si>
    <t>Донација од „Операција Флоријан“</t>
  </si>
  <si>
    <t>Деннис Сабре</t>
  </si>
  <si>
    <t>ОПШТИНА БЕРОВО</t>
  </si>
  <si>
    <t>ОПШТИНА БИТОЛА</t>
  </si>
  <si>
    <t>ОПШТИНА ВАЛАНДОВО</t>
  </si>
  <si>
    <t>ОПШТИНА ВЕЛЕС</t>
  </si>
  <si>
    <t>ОПШТИНА ВИНИЦА</t>
  </si>
  <si>
    <t>ОПШТИНА ГЕВГЕЛИЈА</t>
  </si>
  <si>
    <t>ОПШТИНА ГОСТИВАР</t>
  </si>
  <si>
    <t>ОПШТИНА ДЕБАР</t>
  </si>
  <si>
    <t>ОПШТИНА ДЕЛЧЕВО</t>
  </si>
  <si>
    <t>ОПШТИНА ДЕМИР ХИСАР</t>
  </si>
  <si>
    <t>ОПШТИНА КАВАДАРЦИ</t>
  </si>
  <si>
    <t>ОПШТИНА КИЧЕВО</t>
  </si>
  <si>
    <t>ОПШТИНА КОЧАНИ</t>
  </si>
  <si>
    <t>ОПШТИНА КРАТОВО</t>
  </si>
  <si>
    <t>ОПШТИНА КРИВА ПАЛАНКА</t>
  </si>
  <si>
    <t>ОПШТИНА КРУШЕВО</t>
  </si>
  <si>
    <t>ОПШТИНА КУМАНОВО</t>
  </si>
  <si>
    <t>ОПШТИНА МАКЕДОНСКИ БРОД</t>
  </si>
  <si>
    <t>ОПШТИНА НЕГОТИНО</t>
  </si>
  <si>
    <t>ОПШТИНА ОХРИД</t>
  </si>
  <si>
    <t>ОПШТИНА ПРИЛЕП</t>
  </si>
  <si>
    <t>ОПШТИНА ПРОБИШТИП</t>
  </si>
  <si>
    <t>ОПШТИНА РАДОВИШ</t>
  </si>
  <si>
    <t>ОПШТИНА РЕСЕН</t>
  </si>
  <si>
    <t>ОПШТИНА СВЕТИ НИКОЛЕ</t>
  </si>
  <si>
    <t>ОПШТИНА СТРУГА</t>
  </si>
  <si>
    <t>ОПШТИНА СТРУМИЦА</t>
  </si>
  <si>
    <t>ОПШТИНА ТЕТОВО</t>
  </si>
  <si>
    <t>ОПШТИНА ШТИП</t>
  </si>
  <si>
    <t>Сопственост</t>
  </si>
  <si>
    <t>Бремач</t>
  </si>
  <si>
    <t>Даф</t>
  </si>
  <si>
    <t>Фап-1314</t>
  </si>
  <si>
    <t>Фап-1620</t>
  </si>
  <si>
    <t>Мерцедес</t>
  </si>
  <si>
    <t>нема информација</t>
  </si>
  <si>
    <t>Општина Кичево</t>
  </si>
  <si>
    <t>Број на вработени пожарникари</t>
  </si>
  <si>
    <t>Во редовен работен однос</t>
  </si>
  <si>
    <t>Ангажирани на друг начин</t>
  </si>
  <si>
    <t>Вкупно</t>
  </si>
  <si>
    <t>Општина Виница</t>
  </si>
  <si>
    <t>Општина Демир Хисар преку донација</t>
  </si>
  <si>
    <t>Општина Кичево прекудонација од Холандија</t>
  </si>
  <si>
    <t>Општина Виница преку донација од Р. Словенија</t>
  </si>
  <si>
    <t>Општина Виница Преку донација од ТППЕ Скопје</t>
  </si>
  <si>
    <t>Општина Демир Хисар преку донација од ТППЕ Битола</t>
  </si>
  <si>
    <t>Општина Демир Хисар преку средства обезбедени преку грант од Светска Банка и Министерство за финансии</t>
  </si>
  <si>
    <t>ФАП камион-цистерна</t>
  </si>
  <si>
    <t>Исузу Џип со пумпа за вода</t>
  </si>
  <si>
    <t>Ивеко камион-навално возило</t>
  </si>
  <si>
    <t>Набавна вредност во денари</t>
  </si>
  <si>
    <t xml:space="preserve">Набавна вредност во денари </t>
  </si>
  <si>
    <t>ФАП 13/14 ПП цистерна</t>
  </si>
  <si>
    <t>Сканија П93мл4х2 ПП комбинирано</t>
  </si>
  <si>
    <t>Волво Р360ВНД ПП комбинирано</t>
  </si>
  <si>
    <t>Стид Great Wall Steed 5</t>
  </si>
  <si>
    <t>Општина Радовиш</t>
  </si>
  <si>
    <t>Специјално товарно возило ДАФ ФА ЛФ 55</t>
  </si>
  <si>
    <t>Специјално товарно возило Волво ФЛ 6</t>
  </si>
  <si>
    <t>Нема информација</t>
  </si>
  <si>
    <t>Тојота</t>
  </si>
  <si>
    <t>ФАП</t>
  </si>
  <si>
    <t>Застава</t>
  </si>
  <si>
    <t>Ивеко</t>
  </si>
  <si>
    <t>Набавна вредност*</t>
  </si>
  <si>
    <t>книговодствена евиденција</t>
  </si>
  <si>
    <t>Општина Струга</t>
  </si>
  <si>
    <t>Општина Струга преку донација од швајцарската прганизација Скафур</t>
  </si>
  <si>
    <t>ФАП 13/14</t>
  </si>
  <si>
    <t>Рекс 4 х 4 Бремач</t>
  </si>
  <si>
    <t>Општина Макеоднски Брод</t>
  </si>
  <si>
    <t>Општина Берово, пренесено од МВР</t>
  </si>
  <si>
    <t>Општина Берово, преку Дирекција за заштита и спасување</t>
  </si>
  <si>
    <t>Бремач Т-Рекс 4х4</t>
  </si>
  <si>
    <t>ФАП 1414 ФФ</t>
  </si>
  <si>
    <t>ФАП 1921/36</t>
  </si>
  <si>
    <t>Мерцедес Бенз</t>
  </si>
  <si>
    <t>Општина Ресен</t>
  </si>
  <si>
    <t>Санитетско возило Фолксваген Фургон ДМР 2.5</t>
  </si>
  <si>
    <t>Теренско возило Фолксваген Амарок</t>
  </si>
  <si>
    <t>Дадено на користење од Дирекција за заштита и спасување во 2018</t>
  </si>
  <si>
    <t>Дадено на користење од Дирекција за заштита и спасување во 2019</t>
  </si>
  <si>
    <t xml:space="preserve">Сопственост </t>
  </si>
  <si>
    <t>Специјално Ивеко 70Ц18</t>
  </si>
  <si>
    <t>Патничко Фолксваген Пасат н1</t>
  </si>
  <si>
    <t>Патничко Лада Нива 1.6</t>
  </si>
  <si>
    <t>Специјално ДАФ ФА ЛФ 45</t>
  </si>
  <si>
    <t>Специјално ДАФ ФА ЛФ 55</t>
  </si>
  <si>
    <t>Специјално ФАП 14-14 ФФ</t>
  </si>
  <si>
    <t>Специјално ТАМ 125 Т10</t>
  </si>
  <si>
    <t xml:space="preserve">Специјално Дајмлер Бенз 1017 А </t>
  </si>
  <si>
    <t>Патничко Застава Лада Нива 1.7</t>
  </si>
  <si>
    <t>Општина Прилеп</t>
  </si>
  <si>
    <t>Општина Прилеп, добиено од Влада</t>
  </si>
  <si>
    <t>Патничко Митсубиши</t>
  </si>
  <si>
    <t>Специјално Денис</t>
  </si>
  <si>
    <t>Донација од Витаминка</t>
  </si>
  <si>
    <t>ДОнација од Англија</t>
  </si>
  <si>
    <t>Специјално противпожарно возило ДАФ ФА ЛФ 55</t>
  </si>
  <si>
    <t>Општина Велес</t>
  </si>
  <si>
    <t xml:space="preserve">     </t>
  </si>
  <si>
    <t>Ман Ф Серија 369.136</t>
  </si>
  <si>
    <t>Ман Л Серија Л2000 14.224 ЛЛЦ</t>
  </si>
  <si>
    <t>Мерцедес Бенз 1000 Серија 102942</t>
  </si>
  <si>
    <t>Сканија П4Х2 ЛБ 8150/44</t>
  </si>
  <si>
    <t>Сканија П4Х2 Г93</t>
  </si>
  <si>
    <t>Сканија П Серија П93 НЛ4Х2Л/210587</t>
  </si>
  <si>
    <t>Даф-Фалф 55</t>
  </si>
  <si>
    <t>Тојота Ленд Крузер Хј45</t>
  </si>
  <si>
    <t>Фолксваген Амарок</t>
  </si>
  <si>
    <t>Сопственост - донација ЕНГ</t>
  </si>
  <si>
    <t>Сопственост - донација ДК</t>
  </si>
  <si>
    <t>Сопственост - донација Суис</t>
  </si>
  <si>
    <t>Сопственост - донација</t>
  </si>
  <si>
    <t>Сопственост - ДЗС</t>
  </si>
  <si>
    <t>ДЗС</t>
  </si>
  <si>
    <t>Навално ФАП 1518</t>
  </si>
  <si>
    <t>ПП Цистерна ФАП 13</t>
  </si>
  <si>
    <t>Теренско шумско Мерцедес 328.10</t>
  </si>
  <si>
    <t>Навално ФАП 1616</t>
  </si>
  <si>
    <t>ПП Цистерна ТАМ 190</t>
  </si>
  <si>
    <t>Зглобна трикатна платформа ФАП 1314</t>
  </si>
  <si>
    <t>Технички интервенции Сканија</t>
  </si>
  <si>
    <t>Навално ДАФ</t>
  </si>
  <si>
    <t>Теренско шумско Бремак</t>
  </si>
  <si>
    <t>Теренско шумско Рено 4х4</t>
  </si>
  <si>
    <t>ФАП 1616</t>
  </si>
  <si>
    <t>Бедфорд 2 Акселригид Боди</t>
  </si>
  <si>
    <t>Лада Нива 1.7</t>
  </si>
  <si>
    <t>ДАФ Фалф 55</t>
  </si>
  <si>
    <t>Бремах Т-Рекс 4х4</t>
  </si>
  <si>
    <t>ТАМ 260 Т 26</t>
  </si>
  <si>
    <t>Мерцедес Ла 1313/36</t>
  </si>
  <si>
    <t>ТАМ 125 Т 10</t>
  </si>
  <si>
    <t>Општина Куманово</t>
  </si>
  <si>
    <t>Општина Куманово, преку донација</t>
  </si>
  <si>
    <t>Возило за специјална намена - противпожарно ДАФ 45</t>
  </si>
  <si>
    <t>Дирекција за заштита и спасување</t>
  </si>
  <si>
    <t>Општина Штип</t>
  </si>
  <si>
    <t>Камион ТАМ</t>
  </si>
  <si>
    <t>Донација од Словенија</t>
  </si>
  <si>
    <t>Камион Волво</t>
  </si>
  <si>
    <t>Камион ФАП</t>
  </si>
  <si>
    <t>Камион ФАП-19-21</t>
  </si>
  <si>
    <t>Џип Лада Нива</t>
  </si>
  <si>
    <t>ДАФ</t>
  </si>
  <si>
    <t>Лада</t>
  </si>
  <si>
    <t>Фолксваген Туарег</t>
  </si>
  <si>
    <t>Општина Кавадарци</t>
  </si>
  <si>
    <t>Општина Кавадарци, преку донација</t>
  </si>
  <si>
    <t>Наследено со превземањето на ТППЕ</t>
  </si>
  <si>
    <t>Општина Крушево</t>
  </si>
  <si>
    <t>Рено</t>
  </si>
  <si>
    <t>Општина Валандово</t>
  </si>
  <si>
    <t>Фолксваген Тигуан</t>
  </si>
  <si>
    <t>Ауди А-4</t>
  </si>
  <si>
    <t>Камион Мерцедес</t>
  </si>
  <si>
    <t>ППВ ФАП 16/16</t>
  </si>
  <si>
    <t>ППВ ТАМ 450</t>
  </si>
  <si>
    <t>ППВ МАН</t>
  </si>
  <si>
    <t>ППВ Волво</t>
  </si>
  <si>
    <t>ППВ Штајнер</t>
  </si>
  <si>
    <t>ППВ Тојота</t>
  </si>
  <si>
    <t>Лизинг</t>
  </si>
  <si>
    <t>Општина Охрид</t>
  </si>
  <si>
    <t>Застава 80-12 Турбо Зета</t>
  </si>
  <si>
    <t>Волво ФЛ6</t>
  </si>
  <si>
    <t>Мерцедес 1017 А4х4</t>
  </si>
  <si>
    <t>ДАФ ФАЛФ 55</t>
  </si>
  <si>
    <t>Фап 1314 ФФ</t>
  </si>
  <si>
    <t>Фап ФФ 13</t>
  </si>
  <si>
    <t>ФАП 14</t>
  </si>
  <si>
    <t xml:space="preserve">Сканија </t>
  </si>
  <si>
    <t>Податоците за вредноста се оптимални поради амортизирањето на истите е дадена некоја оптимална вредност на истите кај тие што нема вредност не може да се даде никаква цена затоа што возилата се пред 2000 година и веќе нема во производство.</t>
  </si>
  <si>
    <t>Град Скопје и Бригадата за противпожарна заштита</t>
  </si>
  <si>
    <t>Сопственост на општината</t>
  </si>
  <si>
    <t>ФАП 1314С</t>
  </si>
  <si>
    <t>Специјално противпожарно возило ФЛГ</t>
  </si>
  <si>
    <t>Лада Нива 21213</t>
  </si>
  <si>
    <t>Специјално возило комби Мерцедес Бенз</t>
  </si>
  <si>
    <t>Ангажирани во ТППЕ преку меѓуопштинска соработка помеѓу општините Битола, Новаци и Могила</t>
  </si>
  <si>
    <t>Противпожарни единици</t>
  </si>
  <si>
    <t>Противпожарни возила</t>
  </si>
  <si>
    <t>Просечна старост на возилата</t>
  </si>
  <si>
    <t>Пожарникари</t>
  </si>
  <si>
    <t>Население што се опфаќа</t>
  </si>
  <si>
    <t>Пожарникари на 1500 жители</t>
  </si>
  <si>
    <t>Берово</t>
  </si>
  <si>
    <t>Битола</t>
  </si>
  <si>
    <t>Валандово</t>
  </si>
  <si>
    <t>Велес</t>
  </si>
  <si>
    <t>Виница</t>
  </si>
  <si>
    <t>Гевгелија</t>
  </si>
  <si>
    <t>Гостивар</t>
  </si>
  <si>
    <t>Град Скопје</t>
  </si>
  <si>
    <t>Дебар</t>
  </si>
  <si>
    <t>Делчево</t>
  </si>
  <si>
    <t>Демир Хисар</t>
  </si>
  <si>
    <t>Кавадарци</t>
  </si>
  <si>
    <t>Кичево</t>
  </si>
  <si>
    <t>Кочани</t>
  </si>
  <si>
    <t>Кратово</t>
  </si>
  <si>
    <t>Крива Паланка</t>
  </si>
  <si>
    <t>Крушево</t>
  </si>
  <si>
    <t>Куманово</t>
  </si>
  <si>
    <t>Македонски Брод</t>
  </si>
  <si>
    <t>Неготино</t>
  </si>
  <si>
    <t>Охрид</t>
  </si>
  <si>
    <t>Прилеп</t>
  </si>
  <si>
    <t>Пробиштип</t>
  </si>
  <si>
    <t>Радовиш</t>
  </si>
  <si>
    <t>Ресен</t>
  </si>
  <si>
    <t>Свети Николе</t>
  </si>
  <si>
    <t>Струга</t>
  </si>
  <si>
    <t>Струмица</t>
  </si>
  <si>
    <t>Тетово</t>
  </si>
  <si>
    <t>Штип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</si>
</sst>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1" fillId="0" borderId="2" xfId="0" applyFont="1" applyBorder="1" applyAlignment="1"/>
    <xf numFmtId="0" fontId="1" fillId="0" borderId="2" xfId="0" applyFont="1" applyFill="1" applyBorder="1" applyAlignment="1"/>
    <xf numFmtId="0" fontId="0" fillId="0" borderId="1" xfId="0" applyFont="1" applyBorder="1" applyAlignment="1"/>
    <xf numFmtId="0" fontId="0" fillId="0" borderId="1" xfId="0" applyFont="1" applyBorder="1"/>
    <xf numFmtId="0" fontId="1" fillId="2" borderId="0" xfId="0" applyFont="1" applyFill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1" fillId="0" borderId="3" xfId="0" applyFont="1" applyFill="1" applyBorder="1" applyAlignment="1"/>
    <xf numFmtId="0" fontId="1" fillId="0" borderId="2" xfId="0" applyFont="1" applyBorder="1"/>
    <xf numFmtId="0" fontId="0" fillId="0" borderId="2" xfId="0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left" wrapText="1"/>
    </xf>
    <xf numFmtId="2" fontId="0" fillId="0" borderId="1" xfId="0" applyNumberFormat="1" applyBorder="1"/>
    <xf numFmtId="2" fontId="0" fillId="0" borderId="0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P7" sqref="P7"/>
    </sheetView>
  </sheetViews>
  <sheetFormatPr defaultRowHeight="15" x14ac:dyDescent="0.25"/>
  <cols>
    <col min="1" max="1" width="17.85546875" customWidth="1"/>
    <col min="2" max="2" width="15.5703125" customWidth="1"/>
    <col min="3" max="3" width="17" customWidth="1"/>
    <col min="4" max="4" width="13.42578125" customWidth="1"/>
    <col min="5" max="5" width="13.85546875" customWidth="1"/>
    <col min="6" max="6" width="15.42578125" style="34" customWidth="1"/>
  </cols>
  <sheetData>
    <row r="1" spans="1:6" ht="45" x14ac:dyDescent="0.25">
      <c r="A1" s="29" t="s">
        <v>323</v>
      </c>
      <c r="B1" s="29" t="s">
        <v>324</v>
      </c>
      <c r="C1" s="29" t="s">
        <v>325</v>
      </c>
      <c r="D1" s="30" t="s">
        <v>326</v>
      </c>
      <c r="E1" s="29" t="s">
        <v>327</v>
      </c>
      <c r="F1" s="31" t="s">
        <v>328</v>
      </c>
    </row>
    <row r="2" spans="1:6" x14ac:dyDescent="0.25">
      <c r="A2" s="4" t="s">
        <v>329</v>
      </c>
      <c r="B2" s="4">
        <v>3</v>
      </c>
      <c r="C2" s="4">
        <v>21</v>
      </c>
      <c r="D2" s="4">
        <v>15</v>
      </c>
      <c r="E2" s="4">
        <v>17488</v>
      </c>
      <c r="F2" s="32">
        <f t="shared" ref="F2:F32" si="0">D2/E2*1500</f>
        <v>1.2865965233302836</v>
      </c>
    </row>
    <row r="3" spans="1:6" x14ac:dyDescent="0.25">
      <c r="A3" s="4" t="s">
        <v>330</v>
      </c>
      <c r="B3" s="4">
        <v>14</v>
      </c>
      <c r="C3" s="4">
        <v>31</v>
      </c>
      <c r="D3" s="4">
        <v>35</v>
      </c>
      <c r="E3" s="4">
        <v>100597</v>
      </c>
      <c r="F3" s="32">
        <f t="shared" si="0"/>
        <v>0.52188435042794523</v>
      </c>
    </row>
    <row r="4" spans="1:6" x14ac:dyDescent="0.25">
      <c r="A4" s="4" t="s">
        <v>331</v>
      </c>
      <c r="B4" s="4">
        <v>5</v>
      </c>
      <c r="C4" s="4">
        <v>30</v>
      </c>
      <c r="D4" s="4">
        <v>11</v>
      </c>
      <c r="E4" s="4">
        <v>11711</v>
      </c>
      <c r="F4" s="32">
        <f t="shared" si="0"/>
        <v>1.4089317735462386</v>
      </c>
    </row>
    <row r="5" spans="1:6" x14ac:dyDescent="0.25">
      <c r="A5" s="4" t="s">
        <v>332</v>
      </c>
      <c r="B5" s="4">
        <v>7</v>
      </c>
      <c r="C5" s="4">
        <v>20</v>
      </c>
      <c r="D5" s="4">
        <v>28</v>
      </c>
      <c r="E5" s="4">
        <v>65933</v>
      </c>
      <c r="F5" s="32">
        <f t="shared" si="0"/>
        <v>0.63701029833315637</v>
      </c>
    </row>
    <row r="6" spans="1:6" x14ac:dyDescent="0.25">
      <c r="A6" s="4" t="s">
        <v>333</v>
      </c>
      <c r="B6" s="4">
        <v>5</v>
      </c>
      <c r="C6" s="4">
        <v>28</v>
      </c>
      <c r="D6" s="4">
        <v>14</v>
      </c>
      <c r="E6" s="4">
        <v>19322</v>
      </c>
      <c r="F6" s="32">
        <f t="shared" si="0"/>
        <v>1.0868440120070386</v>
      </c>
    </row>
    <row r="7" spans="1:6" x14ac:dyDescent="0.25">
      <c r="A7" s="4" t="s">
        <v>334</v>
      </c>
      <c r="B7" s="4">
        <v>8</v>
      </c>
      <c r="C7" s="4">
        <v>28</v>
      </c>
      <c r="D7" s="4">
        <v>20</v>
      </c>
      <c r="E7" s="4">
        <v>34048</v>
      </c>
      <c r="F7" s="32">
        <f t="shared" si="0"/>
        <v>0.8811090225563909</v>
      </c>
    </row>
    <row r="8" spans="1:6" x14ac:dyDescent="0.25">
      <c r="A8" s="4" t="s">
        <v>335</v>
      </c>
      <c r="B8" s="4">
        <v>7</v>
      </c>
      <c r="C8" s="4">
        <v>24</v>
      </c>
      <c r="D8" s="4">
        <v>25</v>
      </c>
      <c r="E8" s="4">
        <v>115838</v>
      </c>
      <c r="F8" s="32">
        <f t="shared" si="0"/>
        <v>0.32372796491652134</v>
      </c>
    </row>
    <row r="9" spans="1:6" x14ac:dyDescent="0.25">
      <c r="A9" s="4" t="s">
        <v>336</v>
      </c>
      <c r="B9" s="4">
        <v>46</v>
      </c>
      <c r="C9" s="4">
        <v>28</v>
      </c>
      <c r="D9" s="4">
        <v>206</v>
      </c>
      <c r="E9" s="4">
        <v>629215</v>
      </c>
      <c r="F9" s="32">
        <f t="shared" si="0"/>
        <v>0.49108810184118307</v>
      </c>
    </row>
    <row r="10" spans="1:6" x14ac:dyDescent="0.25">
      <c r="A10" s="4" t="s">
        <v>337</v>
      </c>
      <c r="B10" s="4">
        <v>8</v>
      </c>
      <c r="C10" s="4">
        <v>23</v>
      </c>
      <c r="D10" s="4">
        <v>14</v>
      </c>
      <c r="E10" s="4">
        <v>32541</v>
      </c>
      <c r="F10" s="32">
        <f t="shared" si="0"/>
        <v>0.64533972526965977</v>
      </c>
    </row>
    <row r="11" spans="1:6" x14ac:dyDescent="0.25">
      <c r="A11" s="4" t="s">
        <v>338</v>
      </c>
      <c r="B11" s="4">
        <v>3</v>
      </c>
      <c r="C11" s="4">
        <v>35</v>
      </c>
      <c r="D11" s="4">
        <v>17</v>
      </c>
      <c r="E11" s="4">
        <v>23416</v>
      </c>
      <c r="F11" s="32">
        <f t="shared" si="0"/>
        <v>1.0889989750597882</v>
      </c>
    </row>
    <row r="12" spans="1:6" x14ac:dyDescent="0.25">
      <c r="A12" s="4" t="s">
        <v>339</v>
      </c>
      <c r="B12" s="4">
        <v>3</v>
      </c>
      <c r="C12" s="4">
        <v>20</v>
      </c>
      <c r="D12" s="4">
        <v>10</v>
      </c>
      <c r="E12" s="4">
        <v>8010</v>
      </c>
      <c r="F12" s="32">
        <f t="shared" si="0"/>
        <v>1.8726591760299625</v>
      </c>
    </row>
    <row r="13" spans="1:6" x14ac:dyDescent="0.25">
      <c r="A13" s="4" t="s">
        <v>340</v>
      </c>
      <c r="B13" s="4">
        <v>6</v>
      </c>
      <c r="C13" s="4">
        <v>27</v>
      </c>
      <c r="D13" s="4">
        <v>26</v>
      </c>
      <c r="E13" s="4">
        <v>42856</v>
      </c>
      <c r="F13" s="32">
        <f t="shared" si="0"/>
        <v>0.91002426731379504</v>
      </c>
    </row>
    <row r="14" spans="1:6" x14ac:dyDescent="0.25">
      <c r="A14" s="4" t="s">
        <v>341</v>
      </c>
      <c r="B14" s="4">
        <v>5</v>
      </c>
      <c r="C14" s="4">
        <v>25</v>
      </c>
      <c r="D14" s="4">
        <v>21</v>
      </c>
      <c r="E14" s="4">
        <v>56785</v>
      </c>
      <c r="F14" s="32">
        <f t="shared" si="0"/>
        <v>0.55472395879193448</v>
      </c>
    </row>
    <row r="15" spans="1:6" x14ac:dyDescent="0.25">
      <c r="A15" s="4" t="s">
        <v>342</v>
      </c>
      <c r="B15" s="4">
        <v>6</v>
      </c>
      <c r="C15" s="4">
        <v>24</v>
      </c>
      <c r="D15" s="4">
        <v>16</v>
      </c>
      <c r="E15" s="4">
        <v>47392</v>
      </c>
      <c r="F15" s="32">
        <f t="shared" si="0"/>
        <v>0.50641458474004053</v>
      </c>
    </row>
    <row r="16" spans="1:6" x14ac:dyDescent="0.25">
      <c r="A16" s="4" t="s">
        <v>343</v>
      </c>
      <c r="B16" s="4">
        <v>5</v>
      </c>
      <c r="C16" s="4">
        <v>35</v>
      </c>
      <c r="D16" s="4">
        <v>9</v>
      </c>
      <c r="E16" s="4">
        <v>9193</v>
      </c>
      <c r="F16" s="32">
        <f t="shared" si="0"/>
        <v>1.4685086478842597</v>
      </c>
    </row>
    <row r="17" spans="1:7" x14ac:dyDescent="0.25">
      <c r="A17" s="4" t="s">
        <v>344</v>
      </c>
      <c r="B17" s="4">
        <v>8</v>
      </c>
      <c r="C17" s="4">
        <v>32</v>
      </c>
      <c r="D17" s="4">
        <v>16</v>
      </c>
      <c r="E17" s="4">
        <v>23433</v>
      </c>
      <c r="F17" s="32">
        <f t="shared" si="0"/>
        <v>1.0241966457559852</v>
      </c>
    </row>
    <row r="18" spans="1:7" x14ac:dyDescent="0.25">
      <c r="A18" s="4" t="s">
        <v>345</v>
      </c>
      <c r="B18" s="4">
        <v>4</v>
      </c>
      <c r="C18" s="4">
        <v>23</v>
      </c>
      <c r="D18" s="4">
        <v>10</v>
      </c>
      <c r="E18" s="4">
        <v>9327</v>
      </c>
      <c r="F18" s="32">
        <f t="shared" si="0"/>
        <v>1.6082341588935349</v>
      </c>
    </row>
    <row r="19" spans="1:7" x14ac:dyDescent="0.25">
      <c r="A19" s="4" t="s">
        <v>346</v>
      </c>
      <c r="B19" s="4">
        <v>10</v>
      </c>
      <c r="C19" s="4">
        <v>31</v>
      </c>
      <c r="D19" s="4">
        <v>47</v>
      </c>
      <c r="E19" s="4">
        <v>143601</v>
      </c>
      <c r="F19" s="32">
        <f t="shared" si="0"/>
        <v>0.490943656381223</v>
      </c>
    </row>
    <row r="20" spans="1:7" x14ac:dyDescent="0.25">
      <c r="A20" s="4" t="s">
        <v>347</v>
      </c>
      <c r="B20" s="4">
        <v>2</v>
      </c>
      <c r="C20" s="4">
        <v>23</v>
      </c>
      <c r="D20" s="4">
        <v>13</v>
      </c>
      <c r="E20" s="4">
        <v>11040</v>
      </c>
      <c r="F20" s="32">
        <f t="shared" si="0"/>
        <v>1.7663043478260871</v>
      </c>
    </row>
    <row r="21" spans="1:7" x14ac:dyDescent="0.25">
      <c r="A21" s="4" t="s">
        <v>348</v>
      </c>
      <c r="B21" s="4">
        <v>6</v>
      </c>
      <c r="C21" s="4">
        <v>26</v>
      </c>
      <c r="D21" s="4">
        <v>12</v>
      </c>
      <c r="E21" s="4">
        <v>23255</v>
      </c>
      <c r="F21" s="32">
        <f t="shared" si="0"/>
        <v>0.77402709094818312</v>
      </c>
    </row>
    <row r="22" spans="1:7" x14ac:dyDescent="0.25">
      <c r="A22" s="4" t="s">
        <v>349</v>
      </c>
      <c r="B22" s="4">
        <v>7</v>
      </c>
      <c r="C22" s="4">
        <v>32</v>
      </c>
      <c r="D22" s="4">
        <v>39</v>
      </c>
      <c r="E22" s="4">
        <v>55302</v>
      </c>
      <c r="F22" s="32">
        <f t="shared" si="0"/>
        <v>1.0578279266572637</v>
      </c>
    </row>
    <row r="23" spans="1:7" x14ac:dyDescent="0.25">
      <c r="A23" s="4" t="s">
        <v>350</v>
      </c>
      <c r="B23" s="4">
        <v>13</v>
      </c>
      <c r="C23" s="4">
        <v>22</v>
      </c>
      <c r="D23" s="4">
        <v>37</v>
      </c>
      <c r="E23" s="4">
        <v>94278</v>
      </c>
      <c r="F23" s="32">
        <f t="shared" si="0"/>
        <v>0.58868452873416921</v>
      </c>
    </row>
    <row r="24" spans="1:7" x14ac:dyDescent="0.25">
      <c r="A24" s="4" t="s">
        <v>351</v>
      </c>
      <c r="B24" s="4">
        <v>5</v>
      </c>
      <c r="C24" s="4">
        <v>25</v>
      </c>
      <c r="D24" s="4">
        <v>13</v>
      </c>
      <c r="E24" s="4">
        <v>14923</v>
      </c>
      <c r="F24" s="32">
        <f t="shared" si="0"/>
        <v>1.3067077665348792</v>
      </c>
    </row>
    <row r="25" spans="1:7" x14ac:dyDescent="0.25">
      <c r="A25" s="4" t="s">
        <v>352</v>
      </c>
      <c r="B25" s="4">
        <v>5</v>
      </c>
      <c r="C25" s="4">
        <v>27</v>
      </c>
      <c r="D25" s="4">
        <v>22</v>
      </c>
      <c r="E25" s="4">
        <v>32700</v>
      </c>
      <c r="F25" s="32">
        <f t="shared" si="0"/>
        <v>1.0091743119266054</v>
      </c>
    </row>
    <row r="26" spans="1:7" x14ac:dyDescent="0.25">
      <c r="A26" s="4" t="s">
        <v>353</v>
      </c>
      <c r="B26" s="4">
        <v>7</v>
      </c>
      <c r="C26" s="4">
        <v>27</v>
      </c>
      <c r="D26" s="4">
        <v>19</v>
      </c>
      <c r="E26" s="4">
        <v>16236</v>
      </c>
      <c r="F26" s="32">
        <f t="shared" si="0"/>
        <v>1.7553584626755359</v>
      </c>
    </row>
    <row r="27" spans="1:7" x14ac:dyDescent="0.25">
      <c r="A27" s="4" t="s">
        <v>354</v>
      </c>
      <c r="B27" s="4">
        <v>5</v>
      </c>
      <c r="C27" s="4">
        <v>30</v>
      </c>
      <c r="D27" s="4">
        <v>14</v>
      </c>
      <c r="E27" s="4">
        <v>20093</v>
      </c>
      <c r="F27" s="32">
        <f t="shared" si="0"/>
        <v>1.0451400985417807</v>
      </c>
    </row>
    <row r="28" spans="1:7" x14ac:dyDescent="0.25">
      <c r="A28" s="4" t="s">
        <v>355</v>
      </c>
      <c r="B28" s="4">
        <v>8</v>
      </c>
      <c r="C28" s="4">
        <v>30</v>
      </c>
      <c r="D28" s="4">
        <v>32</v>
      </c>
      <c r="E28" s="4">
        <v>68393</v>
      </c>
      <c r="F28" s="32">
        <f t="shared" si="0"/>
        <v>0.70182621028467829</v>
      </c>
    </row>
    <row r="29" spans="1:7" x14ac:dyDescent="0.25">
      <c r="A29" s="4" t="s">
        <v>356</v>
      </c>
      <c r="B29" s="4">
        <v>12</v>
      </c>
      <c r="C29" s="4">
        <v>33</v>
      </c>
      <c r="D29" s="4">
        <v>44</v>
      </c>
      <c r="E29" s="4">
        <v>94908</v>
      </c>
      <c r="F29" s="32">
        <f t="shared" si="0"/>
        <v>0.69541029207232263</v>
      </c>
    </row>
    <row r="30" spans="1:7" x14ac:dyDescent="0.25">
      <c r="A30" s="4" t="s">
        <v>357</v>
      </c>
      <c r="B30" s="4">
        <v>11</v>
      </c>
      <c r="C30" s="4">
        <v>28</v>
      </c>
      <c r="D30" s="4">
        <v>69</v>
      </c>
      <c r="E30" s="4">
        <v>201680</v>
      </c>
      <c r="F30" s="32">
        <f t="shared" si="0"/>
        <v>0.51318921063070211</v>
      </c>
    </row>
    <row r="31" spans="1:7" x14ac:dyDescent="0.25">
      <c r="A31" s="4" t="s">
        <v>358</v>
      </c>
      <c r="B31" s="4">
        <v>7</v>
      </c>
      <c r="C31" s="4">
        <v>24</v>
      </c>
      <c r="D31" s="4">
        <v>35</v>
      </c>
      <c r="E31" s="4">
        <v>52703</v>
      </c>
      <c r="F31" s="32">
        <f t="shared" si="0"/>
        <v>0.99614822685615623</v>
      </c>
    </row>
    <row r="32" spans="1:7" x14ac:dyDescent="0.25">
      <c r="A32" s="5"/>
      <c r="B32" s="5">
        <f>SUM(B2:B31)</f>
        <v>241</v>
      </c>
      <c r="C32" s="5"/>
      <c r="D32" s="5">
        <f>SUM(D2:D31)</f>
        <v>889</v>
      </c>
      <c r="E32" s="5">
        <f>SUM(E2:E31)</f>
        <v>2076217</v>
      </c>
      <c r="F32" s="33">
        <f t="shared" si="0"/>
        <v>0.64227390489529756</v>
      </c>
      <c r="G32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2" sqref="E12"/>
    </sheetView>
  </sheetViews>
  <sheetFormatPr defaultRowHeight="15" x14ac:dyDescent="0.25"/>
  <cols>
    <col min="1" max="1" width="5.140625" customWidth="1"/>
    <col min="2" max="2" width="37.140625" customWidth="1"/>
    <col min="3" max="3" width="24.140625" customWidth="1"/>
    <col min="4" max="4" width="24" customWidth="1"/>
    <col min="5" max="5" width="21.28515625" customWidth="1"/>
    <col min="6" max="6" width="60.28515625" customWidth="1"/>
  </cols>
  <sheetData>
    <row r="1" spans="1:6" x14ac:dyDescent="0.25">
      <c r="B1" s="16" t="s">
        <v>149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</row>
    <row r="3" spans="1:6" x14ac:dyDescent="0.25">
      <c r="A3" s="2">
        <v>1</v>
      </c>
      <c r="B3" s="2" t="s">
        <v>8</v>
      </c>
      <c r="C3" s="2">
        <v>1976</v>
      </c>
      <c r="D3" s="3" t="s">
        <v>201</v>
      </c>
      <c r="E3" s="2">
        <v>367000</v>
      </c>
      <c r="F3" t="s">
        <v>201</v>
      </c>
    </row>
    <row r="4" spans="1:6" x14ac:dyDescent="0.25">
      <c r="A4" s="2">
        <v>2</v>
      </c>
      <c r="B4" s="2" t="s">
        <v>313</v>
      </c>
      <c r="C4" s="2">
        <v>1990</v>
      </c>
      <c r="D4" s="3" t="s">
        <v>201</v>
      </c>
      <c r="E4" s="2">
        <v>783066</v>
      </c>
      <c r="F4" t="s">
        <v>201</v>
      </c>
    </row>
    <row r="5" spans="1:6" x14ac:dyDescent="0.25">
      <c r="A5" s="2">
        <v>3</v>
      </c>
      <c r="B5" s="2" t="s">
        <v>314</v>
      </c>
      <c r="C5" s="2">
        <v>1990</v>
      </c>
      <c r="D5" s="3" t="s">
        <v>201</v>
      </c>
      <c r="E5" s="2">
        <v>799080</v>
      </c>
      <c r="F5" t="s">
        <v>13</v>
      </c>
    </row>
    <row r="9" spans="1:6" x14ac:dyDescent="0.25">
      <c r="B9" s="9" t="s">
        <v>178</v>
      </c>
    </row>
    <row r="10" spans="1:6" x14ac:dyDescent="0.25">
      <c r="B10" s="15" t="s">
        <v>179</v>
      </c>
      <c r="C10" s="2">
        <v>17</v>
      </c>
    </row>
    <row r="11" spans="1:6" x14ac:dyDescent="0.25">
      <c r="B11" s="15" t="s">
        <v>180</v>
      </c>
      <c r="C11" s="2">
        <v>0</v>
      </c>
    </row>
    <row r="12" spans="1:6" x14ac:dyDescent="0.25">
      <c r="B12" s="15" t="s">
        <v>181</v>
      </c>
      <c r="C12" s="2">
        <v>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7" sqref="B7:C10"/>
    </sheetView>
  </sheetViews>
  <sheetFormatPr defaultRowHeight="15" x14ac:dyDescent="0.25"/>
  <cols>
    <col min="1" max="1" width="4" customWidth="1"/>
    <col min="2" max="2" width="31.42578125" customWidth="1"/>
    <col min="3" max="3" width="25.140625" customWidth="1"/>
    <col min="4" max="4" width="21.42578125" customWidth="1"/>
    <col min="5" max="5" width="27.140625" customWidth="1"/>
    <col min="6" max="6" width="52.140625" customWidth="1"/>
  </cols>
  <sheetData>
    <row r="1" spans="1:6" x14ac:dyDescent="0.25">
      <c r="B1" s="16" t="s">
        <v>150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18" t="s">
        <v>192</v>
      </c>
      <c r="F2" s="9" t="s">
        <v>170</v>
      </c>
    </row>
    <row r="3" spans="1:6" x14ac:dyDescent="0.25">
      <c r="A3" s="2">
        <v>1</v>
      </c>
      <c r="B3" s="2" t="s">
        <v>189</v>
      </c>
      <c r="C3" s="2">
        <v>1967</v>
      </c>
      <c r="D3" s="2">
        <v>1995</v>
      </c>
      <c r="E3" s="2">
        <v>2844226</v>
      </c>
      <c r="F3" s="2" t="s">
        <v>187</v>
      </c>
    </row>
    <row r="4" spans="1:6" ht="45" x14ac:dyDescent="0.25">
      <c r="A4" s="2">
        <v>2</v>
      </c>
      <c r="B4" s="2" t="s">
        <v>190</v>
      </c>
      <c r="C4" s="2">
        <v>2019</v>
      </c>
      <c r="D4" s="2">
        <v>2019</v>
      </c>
      <c r="E4" s="2">
        <v>2198000</v>
      </c>
      <c r="F4" s="17" t="s">
        <v>188</v>
      </c>
    </row>
    <row r="5" spans="1:6" x14ac:dyDescent="0.25">
      <c r="A5" s="2">
        <v>3</v>
      </c>
      <c r="B5" s="2" t="s">
        <v>191</v>
      </c>
      <c r="C5" s="2">
        <v>2015</v>
      </c>
      <c r="D5" s="2">
        <v>2015</v>
      </c>
      <c r="E5" s="2">
        <v>4666927</v>
      </c>
      <c r="F5" s="2" t="s">
        <v>183</v>
      </c>
    </row>
    <row r="7" spans="1:6" x14ac:dyDescent="0.25">
      <c r="B7" s="9" t="s">
        <v>178</v>
      </c>
    </row>
    <row r="8" spans="1:6" x14ac:dyDescent="0.25">
      <c r="B8" s="15" t="s">
        <v>179</v>
      </c>
      <c r="C8" s="2">
        <v>10</v>
      </c>
    </row>
    <row r="9" spans="1:6" x14ac:dyDescent="0.25">
      <c r="B9" s="15" t="s">
        <v>180</v>
      </c>
      <c r="C9" s="2">
        <v>0</v>
      </c>
    </row>
    <row r="10" spans="1:6" x14ac:dyDescent="0.25">
      <c r="B10" s="15" t="s">
        <v>181</v>
      </c>
      <c r="C10" s="2">
        <v>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7" sqref="F17"/>
    </sheetView>
  </sheetViews>
  <sheetFormatPr defaultRowHeight="15" x14ac:dyDescent="0.25"/>
  <cols>
    <col min="1" max="1" width="5" customWidth="1"/>
    <col min="2" max="2" width="36.5703125" customWidth="1"/>
    <col min="3" max="3" width="25.85546875" customWidth="1"/>
    <col min="4" max="4" width="18.5703125" customWidth="1"/>
    <col min="5" max="5" width="20.85546875" customWidth="1"/>
    <col min="6" max="6" width="40.85546875" customWidth="1"/>
  </cols>
  <sheetData>
    <row r="1" spans="1:6" x14ac:dyDescent="0.25">
      <c r="B1" s="16" t="s">
        <v>151</v>
      </c>
    </row>
    <row r="2" spans="1:6" s="1" customFormat="1" x14ac:dyDescent="0.25">
      <c r="B2" s="25" t="s">
        <v>23</v>
      </c>
      <c r="C2" s="25" t="s">
        <v>24</v>
      </c>
      <c r="D2" s="25" t="s">
        <v>0</v>
      </c>
      <c r="E2" s="25" t="s">
        <v>1</v>
      </c>
      <c r="F2" s="9" t="s">
        <v>170</v>
      </c>
    </row>
    <row r="3" spans="1:6" x14ac:dyDescent="0.25">
      <c r="A3" s="2">
        <v>1</v>
      </c>
      <c r="B3" s="2" t="s">
        <v>117</v>
      </c>
      <c r="C3" s="2">
        <v>1993</v>
      </c>
      <c r="D3" s="2">
        <v>2012</v>
      </c>
      <c r="E3" s="3">
        <v>985230</v>
      </c>
      <c r="F3" s="2" t="s">
        <v>290</v>
      </c>
    </row>
    <row r="4" spans="1:6" x14ac:dyDescent="0.25">
      <c r="A4" s="2">
        <v>2</v>
      </c>
      <c r="B4" s="2" t="s">
        <v>203</v>
      </c>
      <c r="C4" s="2">
        <v>1976</v>
      </c>
      <c r="D4" s="2">
        <v>2009</v>
      </c>
      <c r="E4" s="3">
        <v>417972</v>
      </c>
      <c r="F4" s="2" t="s">
        <v>290</v>
      </c>
    </row>
    <row r="5" spans="1:6" x14ac:dyDescent="0.25">
      <c r="A5" s="2">
        <v>3</v>
      </c>
      <c r="B5" s="2" t="s">
        <v>287</v>
      </c>
      <c r="C5" s="2">
        <v>2009</v>
      </c>
      <c r="D5" s="2">
        <v>2012</v>
      </c>
      <c r="E5" s="3">
        <v>2195919</v>
      </c>
      <c r="F5" s="2" t="s">
        <v>290</v>
      </c>
    </row>
    <row r="6" spans="1:6" x14ac:dyDescent="0.25">
      <c r="A6" s="2">
        <v>4</v>
      </c>
      <c r="B6" s="4" t="s">
        <v>288</v>
      </c>
      <c r="C6" s="4">
        <v>1994</v>
      </c>
      <c r="D6" s="2">
        <v>2009</v>
      </c>
      <c r="E6" s="3">
        <v>54520</v>
      </c>
      <c r="F6" s="2" t="s">
        <v>290</v>
      </c>
    </row>
    <row r="7" spans="1:6" x14ac:dyDescent="0.25">
      <c r="A7" s="2">
        <v>5</v>
      </c>
      <c r="B7" s="4" t="s">
        <v>289</v>
      </c>
      <c r="C7" s="4">
        <v>2005</v>
      </c>
      <c r="D7" s="2">
        <v>2018</v>
      </c>
      <c r="E7" s="3">
        <v>805944</v>
      </c>
      <c r="F7" s="2" t="s">
        <v>291</v>
      </c>
    </row>
    <row r="8" spans="1:6" x14ac:dyDescent="0.25">
      <c r="A8" s="2">
        <v>6</v>
      </c>
      <c r="B8" s="4" t="s">
        <v>175</v>
      </c>
      <c r="C8" s="4">
        <v>1984</v>
      </c>
      <c r="D8" s="2">
        <v>2018</v>
      </c>
      <c r="E8" s="3">
        <v>1230000</v>
      </c>
      <c r="F8" s="2" t="s">
        <v>291</v>
      </c>
    </row>
    <row r="10" spans="1:6" x14ac:dyDescent="0.25">
      <c r="B10" s="9" t="s">
        <v>178</v>
      </c>
    </row>
    <row r="11" spans="1:6" x14ac:dyDescent="0.25">
      <c r="B11" s="15" t="s">
        <v>179</v>
      </c>
      <c r="C11" s="2">
        <v>26</v>
      </c>
    </row>
    <row r="12" spans="1:6" x14ac:dyDescent="0.25">
      <c r="B12" s="15" t="s">
        <v>180</v>
      </c>
      <c r="C12" s="2">
        <v>0</v>
      </c>
    </row>
    <row r="13" spans="1:6" x14ac:dyDescent="0.25">
      <c r="B13" s="15" t="s">
        <v>181</v>
      </c>
      <c r="C13" s="2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9" sqref="E19"/>
    </sheetView>
  </sheetViews>
  <sheetFormatPr defaultRowHeight="15" x14ac:dyDescent="0.25"/>
  <cols>
    <col min="1" max="1" width="4.28515625" customWidth="1"/>
    <col min="2" max="2" width="48.7109375" customWidth="1"/>
    <col min="3" max="3" width="25.42578125" customWidth="1"/>
    <col min="4" max="4" width="22" customWidth="1"/>
    <col min="5" max="5" width="27" customWidth="1"/>
    <col min="6" max="6" width="44.7109375" customWidth="1"/>
    <col min="7" max="7" width="71.140625" customWidth="1"/>
  </cols>
  <sheetData>
    <row r="1" spans="1:6" x14ac:dyDescent="0.25">
      <c r="B1" s="16" t="s">
        <v>152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193</v>
      </c>
      <c r="F2" s="9" t="s">
        <v>170</v>
      </c>
    </row>
    <row r="3" spans="1:6" x14ac:dyDescent="0.25">
      <c r="A3" s="2">
        <v>1</v>
      </c>
      <c r="B3" s="2" t="s">
        <v>171</v>
      </c>
      <c r="C3" s="2">
        <v>2010</v>
      </c>
      <c r="D3" s="2">
        <v>2010</v>
      </c>
      <c r="E3" s="3" t="s">
        <v>176</v>
      </c>
      <c r="F3" s="3" t="s">
        <v>177</v>
      </c>
    </row>
    <row r="4" spans="1:6" x14ac:dyDescent="0.25">
      <c r="A4" s="2">
        <v>2</v>
      </c>
      <c r="B4" s="2" t="s">
        <v>172</v>
      </c>
      <c r="C4" s="2">
        <v>2010</v>
      </c>
      <c r="D4" s="2">
        <v>2010</v>
      </c>
      <c r="E4" s="3" t="s">
        <v>176</v>
      </c>
      <c r="F4" s="3" t="s">
        <v>177</v>
      </c>
    </row>
    <row r="5" spans="1:6" x14ac:dyDescent="0.25">
      <c r="A5" s="2">
        <v>3</v>
      </c>
      <c r="B5" s="2" t="s">
        <v>173</v>
      </c>
      <c r="C5" s="2">
        <v>1978</v>
      </c>
      <c r="D5" s="3" t="s">
        <v>176</v>
      </c>
      <c r="E5" s="3" t="s">
        <v>176</v>
      </c>
      <c r="F5" s="3" t="s">
        <v>177</v>
      </c>
    </row>
    <row r="6" spans="1:6" x14ac:dyDescent="0.25">
      <c r="A6" s="2">
        <v>4</v>
      </c>
      <c r="B6" s="2" t="s">
        <v>174</v>
      </c>
      <c r="C6" s="2">
        <v>1986</v>
      </c>
      <c r="D6" s="3" t="s">
        <v>176</v>
      </c>
      <c r="E6" s="3" t="s">
        <v>176</v>
      </c>
      <c r="F6" s="3" t="s">
        <v>177</v>
      </c>
    </row>
    <row r="7" spans="1:6" x14ac:dyDescent="0.25">
      <c r="A7" s="2">
        <v>5</v>
      </c>
      <c r="B7" s="2" t="s">
        <v>175</v>
      </c>
      <c r="C7" s="2">
        <v>1991</v>
      </c>
      <c r="D7" s="2">
        <v>2006</v>
      </c>
      <c r="E7" s="3" t="s">
        <v>176</v>
      </c>
      <c r="F7" s="3" t="s">
        <v>184</v>
      </c>
    </row>
    <row r="9" spans="1:6" x14ac:dyDescent="0.25">
      <c r="B9" s="9" t="s">
        <v>178</v>
      </c>
    </row>
    <row r="10" spans="1:6" x14ac:dyDescent="0.25">
      <c r="B10" s="15" t="s">
        <v>179</v>
      </c>
      <c r="C10" s="2">
        <v>21</v>
      </c>
    </row>
    <row r="11" spans="1:6" x14ac:dyDescent="0.25">
      <c r="B11" s="15" t="s">
        <v>180</v>
      </c>
      <c r="C11" s="2">
        <v>0</v>
      </c>
    </row>
    <row r="12" spans="1:6" x14ac:dyDescent="0.25">
      <c r="B12" s="15" t="s">
        <v>181</v>
      </c>
      <c r="C12" s="2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5" sqref="E15"/>
    </sheetView>
  </sheetViews>
  <sheetFormatPr defaultRowHeight="15" x14ac:dyDescent="0.25"/>
  <cols>
    <col min="1" max="1" width="4.85546875" customWidth="1"/>
    <col min="2" max="2" width="33" customWidth="1"/>
    <col min="3" max="3" width="26.5703125" customWidth="1"/>
    <col min="4" max="4" width="18.5703125" customWidth="1"/>
    <col min="5" max="5" width="18.42578125" customWidth="1"/>
    <col min="6" max="6" width="23.85546875" customWidth="1"/>
  </cols>
  <sheetData>
    <row r="1" spans="1:6" x14ac:dyDescent="0.25">
      <c r="B1" s="16" t="s">
        <v>153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  <c r="F2" s="21" t="s">
        <v>224</v>
      </c>
    </row>
    <row r="3" spans="1:6" x14ac:dyDescent="0.25">
      <c r="A3" s="2">
        <v>1</v>
      </c>
      <c r="B3" s="2" t="s">
        <v>25</v>
      </c>
      <c r="C3" s="2">
        <v>2013</v>
      </c>
      <c r="D3" s="3" t="s">
        <v>176</v>
      </c>
      <c r="E3" s="3" t="s">
        <v>176</v>
      </c>
      <c r="F3" s="28" t="s">
        <v>176</v>
      </c>
    </row>
    <row r="4" spans="1:6" x14ac:dyDescent="0.25">
      <c r="A4" s="2">
        <v>2</v>
      </c>
      <c r="B4" s="2" t="s">
        <v>26</v>
      </c>
      <c r="C4" s="2">
        <v>1978</v>
      </c>
      <c r="D4" s="3" t="s">
        <v>176</v>
      </c>
      <c r="E4" s="3" t="s">
        <v>176</v>
      </c>
      <c r="F4" s="28" t="s">
        <v>176</v>
      </c>
    </row>
    <row r="5" spans="1:6" x14ac:dyDescent="0.25">
      <c r="A5" s="2">
        <v>3</v>
      </c>
      <c r="B5" s="2" t="s">
        <v>27</v>
      </c>
      <c r="C5" s="2">
        <v>1982</v>
      </c>
      <c r="D5" s="3" t="s">
        <v>176</v>
      </c>
      <c r="E5" s="3" t="s">
        <v>176</v>
      </c>
      <c r="F5" s="28" t="s">
        <v>176</v>
      </c>
    </row>
    <row r="6" spans="1:6" x14ac:dyDescent="0.25">
      <c r="A6" s="2">
        <v>4</v>
      </c>
      <c r="B6" s="2" t="s">
        <v>28</v>
      </c>
      <c r="C6" s="2">
        <v>1983</v>
      </c>
      <c r="D6" s="3" t="s">
        <v>176</v>
      </c>
      <c r="E6" s="3" t="s">
        <v>176</v>
      </c>
      <c r="F6" s="28" t="s">
        <v>176</v>
      </c>
    </row>
    <row r="7" spans="1:6" x14ac:dyDescent="0.25">
      <c r="A7" s="2">
        <v>5</v>
      </c>
      <c r="B7" s="2" t="s">
        <v>53</v>
      </c>
      <c r="C7" s="2">
        <v>2009</v>
      </c>
      <c r="D7" s="3" t="s">
        <v>176</v>
      </c>
      <c r="E7" s="3" t="s">
        <v>176</v>
      </c>
      <c r="F7" s="28" t="s">
        <v>176</v>
      </c>
    </row>
    <row r="8" spans="1:6" x14ac:dyDescent="0.25">
      <c r="A8" s="4">
        <v>6</v>
      </c>
      <c r="B8" s="4" t="s">
        <v>6</v>
      </c>
      <c r="C8" s="4">
        <v>2010</v>
      </c>
      <c r="D8" s="3" t="s">
        <v>176</v>
      </c>
      <c r="E8" s="3" t="s">
        <v>176</v>
      </c>
      <c r="F8" s="28" t="s">
        <v>176</v>
      </c>
    </row>
    <row r="9" spans="1:6" x14ac:dyDescent="0.25">
      <c r="A9" s="5"/>
      <c r="B9" s="5"/>
      <c r="C9" s="5"/>
      <c r="D9" s="5"/>
      <c r="E9" s="5"/>
    </row>
    <row r="11" spans="1:6" x14ac:dyDescent="0.25">
      <c r="B11" s="9" t="s">
        <v>178</v>
      </c>
    </row>
    <row r="12" spans="1:6" x14ac:dyDescent="0.25">
      <c r="B12" s="15" t="s">
        <v>179</v>
      </c>
      <c r="C12" s="2">
        <v>16</v>
      </c>
    </row>
    <row r="13" spans="1:6" x14ac:dyDescent="0.25">
      <c r="B13" s="15" t="s">
        <v>180</v>
      </c>
      <c r="C13" s="2">
        <v>0</v>
      </c>
    </row>
    <row r="14" spans="1:6" x14ac:dyDescent="0.25">
      <c r="B14" s="15" t="s">
        <v>181</v>
      </c>
      <c r="C14" s="2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2" sqref="E12"/>
    </sheetView>
  </sheetViews>
  <sheetFormatPr defaultRowHeight="15" x14ac:dyDescent="0.25"/>
  <cols>
    <col min="1" max="1" width="4" customWidth="1"/>
    <col min="2" max="2" width="53.28515625" customWidth="1"/>
    <col min="3" max="3" width="19.85546875" customWidth="1"/>
    <col min="4" max="4" width="22" customWidth="1"/>
    <col min="5" max="5" width="20.42578125" customWidth="1"/>
    <col min="6" max="6" width="61.85546875" customWidth="1"/>
    <col min="7" max="7" width="80.42578125" customWidth="1"/>
  </cols>
  <sheetData>
    <row r="1" spans="1:6" x14ac:dyDescent="0.25">
      <c r="B1" s="16" t="s">
        <v>154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</row>
    <row r="3" spans="1:6" x14ac:dyDescent="0.25">
      <c r="A3" s="2">
        <v>1</v>
      </c>
      <c r="B3" s="2" t="s">
        <v>138</v>
      </c>
      <c r="C3" s="2">
        <v>1970</v>
      </c>
      <c r="D3" s="3" t="s">
        <v>176</v>
      </c>
      <c r="E3" s="2">
        <v>58</v>
      </c>
      <c r="F3" t="s">
        <v>317</v>
      </c>
    </row>
    <row r="4" spans="1:6" x14ac:dyDescent="0.25">
      <c r="A4" s="2">
        <v>2</v>
      </c>
      <c r="B4" s="2" t="s">
        <v>318</v>
      </c>
      <c r="C4" s="2">
        <v>1972</v>
      </c>
      <c r="D4" s="3" t="s">
        <v>176</v>
      </c>
      <c r="E4" s="2">
        <v>406</v>
      </c>
      <c r="F4" t="s">
        <v>317</v>
      </c>
    </row>
    <row r="5" spans="1:6" x14ac:dyDescent="0.25">
      <c r="A5" s="2"/>
      <c r="B5" s="2" t="s">
        <v>320</v>
      </c>
      <c r="C5" s="2">
        <v>1994</v>
      </c>
      <c r="D5" s="3" t="s">
        <v>176</v>
      </c>
      <c r="E5" s="2">
        <v>505940</v>
      </c>
      <c r="F5" t="s">
        <v>317</v>
      </c>
    </row>
    <row r="6" spans="1:6" x14ac:dyDescent="0.25">
      <c r="A6" s="2"/>
      <c r="B6" s="2" t="s">
        <v>321</v>
      </c>
      <c r="C6" s="2">
        <v>1996</v>
      </c>
      <c r="D6" s="2">
        <v>2019</v>
      </c>
      <c r="E6" s="3" t="s">
        <v>176</v>
      </c>
      <c r="F6" t="s">
        <v>317</v>
      </c>
    </row>
    <row r="7" spans="1:6" x14ac:dyDescent="0.25">
      <c r="A7" s="2">
        <v>3</v>
      </c>
      <c r="B7" s="2" t="s">
        <v>319</v>
      </c>
      <c r="C7" s="2">
        <v>1995</v>
      </c>
      <c r="D7" s="2">
        <v>2010</v>
      </c>
      <c r="E7" s="3" t="s">
        <v>176</v>
      </c>
      <c r="F7" t="s">
        <v>111</v>
      </c>
    </row>
    <row r="11" spans="1:6" x14ac:dyDescent="0.25">
      <c r="B11" s="9" t="s">
        <v>178</v>
      </c>
    </row>
    <row r="12" spans="1:6" x14ac:dyDescent="0.25">
      <c r="B12" s="15" t="s">
        <v>179</v>
      </c>
      <c r="C12" s="2">
        <v>8</v>
      </c>
    </row>
    <row r="13" spans="1:6" x14ac:dyDescent="0.25">
      <c r="B13" s="15" t="s">
        <v>180</v>
      </c>
      <c r="C13" s="2">
        <v>1</v>
      </c>
    </row>
    <row r="14" spans="1:6" x14ac:dyDescent="0.25">
      <c r="B14" s="15" t="s">
        <v>181</v>
      </c>
      <c r="C14" s="2">
        <v>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7" sqref="E17"/>
    </sheetView>
  </sheetViews>
  <sheetFormatPr defaultRowHeight="15" x14ac:dyDescent="0.25"/>
  <cols>
    <col min="1" max="1" width="4.42578125" customWidth="1"/>
    <col min="2" max="2" width="44.140625" customWidth="1"/>
    <col min="3" max="3" width="26" customWidth="1"/>
    <col min="4" max="4" width="21.140625" customWidth="1"/>
    <col min="5" max="5" width="21.7109375" customWidth="1"/>
    <col min="6" max="6" width="28.28515625" customWidth="1"/>
    <col min="7" max="7" width="77.140625" customWidth="1"/>
  </cols>
  <sheetData>
    <row r="1" spans="1:6" x14ac:dyDescent="0.25">
      <c r="B1" s="16" t="s">
        <v>155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x14ac:dyDescent="0.25">
      <c r="A3" s="2">
        <v>1</v>
      </c>
      <c r="B3" s="2" t="s">
        <v>34</v>
      </c>
      <c r="C3" s="2">
        <v>1967</v>
      </c>
      <c r="D3" s="3" t="s">
        <v>176</v>
      </c>
      <c r="E3" s="2">
        <v>1286</v>
      </c>
      <c r="F3" s="2" t="s">
        <v>176</v>
      </c>
    </row>
    <row r="4" spans="1:6" x14ac:dyDescent="0.25">
      <c r="A4" s="2">
        <v>2</v>
      </c>
      <c r="B4" s="2" t="s">
        <v>35</v>
      </c>
      <c r="C4" s="2">
        <v>1984</v>
      </c>
      <c r="D4" s="3" t="s">
        <v>176</v>
      </c>
      <c r="E4" s="2">
        <v>1286</v>
      </c>
      <c r="F4" s="2" t="s">
        <v>176</v>
      </c>
    </row>
    <row r="5" spans="1:6" x14ac:dyDescent="0.25">
      <c r="A5" s="2">
        <v>3</v>
      </c>
      <c r="B5" s="2" t="s">
        <v>36</v>
      </c>
      <c r="C5" s="2">
        <v>1990</v>
      </c>
      <c r="D5" s="3">
        <v>2010</v>
      </c>
      <c r="E5" s="2">
        <v>834091</v>
      </c>
      <c r="F5" s="2" t="s">
        <v>42</v>
      </c>
    </row>
    <row r="6" spans="1:6" x14ac:dyDescent="0.25">
      <c r="A6" s="2">
        <v>4</v>
      </c>
      <c r="B6" s="2" t="s">
        <v>37</v>
      </c>
      <c r="C6" s="2">
        <v>1987</v>
      </c>
      <c r="D6" s="3">
        <v>2010</v>
      </c>
      <c r="E6" s="2">
        <v>611495</v>
      </c>
      <c r="F6" s="2" t="s">
        <v>43</v>
      </c>
    </row>
    <row r="7" spans="1:6" x14ac:dyDescent="0.25">
      <c r="A7" s="2">
        <v>5</v>
      </c>
      <c r="B7" s="2" t="s">
        <v>38</v>
      </c>
      <c r="C7" s="3" t="s">
        <v>176</v>
      </c>
      <c r="D7" s="3">
        <v>2007</v>
      </c>
      <c r="E7" s="2">
        <v>9178</v>
      </c>
      <c r="F7" s="2" t="s">
        <v>44</v>
      </c>
    </row>
    <row r="8" spans="1:6" x14ac:dyDescent="0.25">
      <c r="A8" s="2">
        <v>6</v>
      </c>
      <c r="B8" s="2" t="s">
        <v>39</v>
      </c>
      <c r="C8" s="2">
        <v>1982</v>
      </c>
      <c r="D8" s="3">
        <v>2012</v>
      </c>
      <c r="E8" s="2">
        <v>60062</v>
      </c>
      <c r="F8" s="2" t="s">
        <v>45</v>
      </c>
    </row>
    <row r="9" spans="1:6" x14ac:dyDescent="0.25">
      <c r="A9" s="2">
        <v>7</v>
      </c>
      <c r="B9" s="2" t="s">
        <v>40</v>
      </c>
      <c r="C9" s="2">
        <v>1994</v>
      </c>
      <c r="D9" s="3" t="s">
        <v>176</v>
      </c>
      <c r="E9" s="2">
        <v>1286</v>
      </c>
      <c r="F9" s="2" t="s">
        <v>176</v>
      </c>
    </row>
    <row r="10" spans="1:6" x14ac:dyDescent="0.25">
      <c r="A10" s="2">
        <v>8</v>
      </c>
      <c r="B10" s="2" t="s">
        <v>41</v>
      </c>
      <c r="C10" s="2">
        <v>2014</v>
      </c>
      <c r="D10" s="3">
        <v>2016</v>
      </c>
      <c r="E10" s="3" t="s">
        <v>176</v>
      </c>
      <c r="F10" s="2" t="s">
        <v>46</v>
      </c>
    </row>
    <row r="13" spans="1:6" x14ac:dyDescent="0.25">
      <c r="B13" s="9" t="s">
        <v>178</v>
      </c>
    </row>
    <row r="14" spans="1:6" x14ac:dyDescent="0.25">
      <c r="B14" s="15" t="s">
        <v>179</v>
      </c>
      <c r="C14" s="2">
        <v>16</v>
      </c>
    </row>
    <row r="15" spans="1:6" x14ac:dyDescent="0.25">
      <c r="B15" s="15" t="s">
        <v>180</v>
      </c>
      <c r="C15" s="2">
        <v>0</v>
      </c>
    </row>
    <row r="16" spans="1:6" x14ac:dyDescent="0.25">
      <c r="B16" s="15" t="s">
        <v>181</v>
      </c>
      <c r="C16" s="2">
        <v>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2" sqref="D12"/>
    </sheetView>
  </sheetViews>
  <sheetFormatPr defaultRowHeight="15" x14ac:dyDescent="0.25"/>
  <cols>
    <col min="1" max="1" width="4.28515625" customWidth="1"/>
    <col min="2" max="2" width="37.7109375" customWidth="1"/>
    <col min="3" max="3" width="24.5703125" customWidth="1"/>
    <col min="4" max="4" width="20.140625" customWidth="1"/>
    <col min="5" max="5" width="19.42578125" customWidth="1"/>
    <col min="6" max="6" width="39" customWidth="1"/>
  </cols>
  <sheetData>
    <row r="1" spans="1:6" x14ac:dyDescent="0.25">
      <c r="B1" s="16" t="s">
        <v>156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  <c r="F2" s="9" t="s">
        <v>170</v>
      </c>
    </row>
    <row r="3" spans="1:6" x14ac:dyDescent="0.25">
      <c r="A3" s="2">
        <v>1</v>
      </c>
      <c r="B3" s="2" t="s">
        <v>6</v>
      </c>
      <c r="C3" s="2">
        <v>2008</v>
      </c>
      <c r="D3" s="2">
        <v>2008</v>
      </c>
      <c r="E3" s="2">
        <v>709278</v>
      </c>
      <c r="F3" s="2" t="s">
        <v>293</v>
      </c>
    </row>
    <row r="4" spans="1:6" x14ac:dyDescent="0.25">
      <c r="A4" s="2">
        <v>2</v>
      </c>
      <c r="B4" s="2" t="s">
        <v>11</v>
      </c>
      <c r="C4" s="2">
        <v>1982</v>
      </c>
      <c r="D4" s="3" t="s">
        <v>176</v>
      </c>
      <c r="E4" s="3" t="s">
        <v>176</v>
      </c>
      <c r="F4" s="2" t="s">
        <v>292</v>
      </c>
    </row>
    <row r="5" spans="1:6" x14ac:dyDescent="0.25">
      <c r="A5" s="2">
        <v>3</v>
      </c>
      <c r="B5" s="2" t="s">
        <v>294</v>
      </c>
      <c r="C5" s="2">
        <v>1982</v>
      </c>
      <c r="D5" s="3" t="s">
        <v>176</v>
      </c>
      <c r="E5" s="3" t="s">
        <v>176</v>
      </c>
      <c r="F5" s="2" t="s">
        <v>292</v>
      </c>
    </row>
    <row r="6" spans="1:6" x14ac:dyDescent="0.25">
      <c r="A6" s="4">
        <v>4</v>
      </c>
      <c r="B6" s="4" t="s">
        <v>205</v>
      </c>
      <c r="C6" s="4">
        <v>2017</v>
      </c>
      <c r="D6" s="2">
        <v>2018</v>
      </c>
      <c r="E6" s="4">
        <v>5192000</v>
      </c>
      <c r="F6" s="4" t="s">
        <v>293</v>
      </c>
    </row>
    <row r="9" spans="1:6" x14ac:dyDescent="0.25">
      <c r="B9" s="9" t="s">
        <v>178</v>
      </c>
    </row>
    <row r="10" spans="1:6" x14ac:dyDescent="0.25">
      <c r="B10" s="15" t="s">
        <v>179</v>
      </c>
      <c r="C10" s="2">
        <v>10</v>
      </c>
    </row>
    <row r="11" spans="1:6" x14ac:dyDescent="0.25">
      <c r="B11" s="15" t="s">
        <v>180</v>
      </c>
      <c r="C11" s="2">
        <v>0</v>
      </c>
    </row>
    <row r="12" spans="1:6" x14ac:dyDescent="0.25">
      <c r="B12" s="15" t="s">
        <v>181</v>
      </c>
      <c r="C12" s="2">
        <v>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5" sqref="B15:C18"/>
    </sheetView>
  </sheetViews>
  <sheetFormatPr defaultRowHeight="15" x14ac:dyDescent="0.25"/>
  <cols>
    <col min="1" max="1" width="4.85546875" customWidth="1"/>
    <col min="2" max="2" width="34.85546875" customWidth="1"/>
    <col min="3" max="3" width="23" customWidth="1"/>
    <col min="4" max="4" width="22" customWidth="1"/>
    <col min="5" max="5" width="21.140625" customWidth="1"/>
    <col min="6" max="6" width="34.7109375" customWidth="1"/>
  </cols>
  <sheetData>
    <row r="1" spans="1:6" x14ac:dyDescent="0.25">
      <c r="B1" s="16" t="s">
        <v>157</v>
      </c>
    </row>
    <row r="2" spans="1:6" x14ac:dyDescent="0.25">
      <c r="A2" s="1"/>
      <c r="B2" s="9" t="s">
        <v>23</v>
      </c>
      <c r="C2" s="9" t="s">
        <v>24</v>
      </c>
      <c r="D2" s="9" t="s">
        <v>0</v>
      </c>
      <c r="E2" s="9" t="s">
        <v>1</v>
      </c>
      <c r="F2" s="9" t="s">
        <v>170</v>
      </c>
    </row>
    <row r="3" spans="1:6" x14ac:dyDescent="0.25">
      <c r="A3" s="2">
        <v>1</v>
      </c>
      <c r="B3" s="2" t="s">
        <v>268</v>
      </c>
      <c r="C3" s="2">
        <v>1981</v>
      </c>
      <c r="D3" s="27" t="s">
        <v>176</v>
      </c>
      <c r="E3" s="27" t="s">
        <v>176</v>
      </c>
      <c r="F3" s="2" t="s">
        <v>276</v>
      </c>
    </row>
    <row r="4" spans="1:6" x14ac:dyDescent="0.25">
      <c r="A4" s="2">
        <v>2</v>
      </c>
      <c r="B4" s="2" t="s">
        <v>28</v>
      </c>
      <c r="C4" s="2">
        <v>1984</v>
      </c>
      <c r="D4" s="27" t="s">
        <v>176</v>
      </c>
      <c r="E4" s="27" t="s">
        <v>176</v>
      </c>
      <c r="F4" s="2" t="s">
        <v>276</v>
      </c>
    </row>
    <row r="5" spans="1:6" x14ac:dyDescent="0.25">
      <c r="A5" s="2">
        <v>3</v>
      </c>
      <c r="B5" s="2" t="s">
        <v>12</v>
      </c>
      <c r="C5" s="2">
        <v>1978</v>
      </c>
      <c r="D5" s="27" t="s">
        <v>176</v>
      </c>
      <c r="E5" s="27" t="s">
        <v>176</v>
      </c>
      <c r="F5" s="2" t="s">
        <v>276</v>
      </c>
    </row>
    <row r="6" spans="1:6" x14ac:dyDescent="0.25">
      <c r="A6" s="2">
        <v>4</v>
      </c>
      <c r="B6" s="2" t="s">
        <v>269</v>
      </c>
      <c r="C6" s="2">
        <v>1984</v>
      </c>
      <c r="D6" s="27" t="s">
        <v>176</v>
      </c>
      <c r="E6" s="27" t="s">
        <v>176</v>
      </c>
      <c r="F6" s="2" t="s">
        <v>276</v>
      </c>
    </row>
    <row r="7" spans="1:6" x14ac:dyDescent="0.25">
      <c r="A7" s="2">
        <v>5</v>
      </c>
      <c r="B7" s="2" t="s">
        <v>270</v>
      </c>
      <c r="C7" s="2">
        <v>2000</v>
      </c>
      <c r="D7" s="27" t="s">
        <v>176</v>
      </c>
      <c r="E7" s="27" t="s">
        <v>176</v>
      </c>
      <c r="F7" s="2" t="s">
        <v>276</v>
      </c>
    </row>
    <row r="8" spans="1:6" x14ac:dyDescent="0.25">
      <c r="A8" s="2">
        <v>6</v>
      </c>
      <c r="B8" s="2" t="s">
        <v>271</v>
      </c>
      <c r="C8" s="2">
        <v>2009</v>
      </c>
      <c r="D8" s="2">
        <v>2010</v>
      </c>
      <c r="E8" s="27" t="s">
        <v>176</v>
      </c>
      <c r="F8" s="2" t="s">
        <v>277</v>
      </c>
    </row>
    <row r="9" spans="1:6" x14ac:dyDescent="0.25">
      <c r="A9" s="2">
        <v>7</v>
      </c>
      <c r="B9" s="2" t="s">
        <v>272</v>
      </c>
      <c r="C9" s="2">
        <v>2009</v>
      </c>
      <c r="D9" s="2">
        <v>2010</v>
      </c>
      <c r="E9" s="27" t="s">
        <v>176</v>
      </c>
      <c r="F9" s="2" t="s">
        <v>277</v>
      </c>
    </row>
    <row r="10" spans="1:6" x14ac:dyDescent="0.25">
      <c r="A10" s="2">
        <v>8</v>
      </c>
      <c r="B10" s="4" t="s">
        <v>273</v>
      </c>
      <c r="C10" s="2">
        <v>1988</v>
      </c>
      <c r="D10" s="2">
        <v>2017</v>
      </c>
      <c r="E10" s="27" t="s">
        <v>176</v>
      </c>
      <c r="F10" s="2" t="s">
        <v>277</v>
      </c>
    </row>
    <row r="11" spans="1:6" x14ac:dyDescent="0.25">
      <c r="A11" s="2">
        <v>9</v>
      </c>
      <c r="B11" s="4" t="s">
        <v>274</v>
      </c>
      <c r="C11" s="2">
        <v>1978</v>
      </c>
      <c r="D11" s="2">
        <v>2009</v>
      </c>
      <c r="E11" s="27" t="s">
        <v>176</v>
      </c>
      <c r="F11" s="2" t="s">
        <v>277</v>
      </c>
    </row>
    <row r="12" spans="1:6" x14ac:dyDescent="0.25">
      <c r="A12" s="2">
        <v>10</v>
      </c>
      <c r="B12" s="4" t="s">
        <v>275</v>
      </c>
      <c r="C12" s="2">
        <v>1979</v>
      </c>
      <c r="D12" s="27" t="s">
        <v>176</v>
      </c>
      <c r="E12" s="27" t="s">
        <v>176</v>
      </c>
      <c r="F12" s="2" t="s">
        <v>276</v>
      </c>
    </row>
    <row r="15" spans="1:6" x14ac:dyDescent="0.25">
      <c r="B15" s="9" t="s">
        <v>178</v>
      </c>
    </row>
    <row r="16" spans="1:6" x14ac:dyDescent="0.25">
      <c r="B16" s="15" t="s">
        <v>179</v>
      </c>
      <c r="C16" s="2">
        <v>45</v>
      </c>
    </row>
    <row r="17" spans="2:3" x14ac:dyDescent="0.25">
      <c r="B17" s="15" t="s">
        <v>180</v>
      </c>
      <c r="C17" s="2">
        <v>2</v>
      </c>
    </row>
    <row r="18" spans="2:3" x14ac:dyDescent="0.25">
      <c r="B18" s="15" t="s">
        <v>181</v>
      </c>
      <c r="C18" s="2">
        <v>47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22" sqref="C22"/>
    </sheetView>
  </sheetViews>
  <sheetFormatPr defaultRowHeight="15" x14ac:dyDescent="0.25"/>
  <cols>
    <col min="1" max="1" width="4.5703125" customWidth="1"/>
    <col min="2" max="2" width="47" customWidth="1"/>
    <col min="3" max="3" width="26" customWidth="1"/>
    <col min="4" max="4" width="23" customWidth="1"/>
    <col min="5" max="5" width="20.5703125" customWidth="1"/>
    <col min="6" max="6" width="26.42578125" customWidth="1"/>
  </cols>
  <sheetData>
    <row r="1" spans="1:6" x14ac:dyDescent="0.25">
      <c r="B1" s="16" t="s">
        <v>158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  <c r="F2" s="9" t="s">
        <v>170</v>
      </c>
    </row>
    <row r="3" spans="1:6" x14ac:dyDescent="0.25">
      <c r="A3" s="2">
        <v>1</v>
      </c>
      <c r="B3" s="2" t="s">
        <v>210</v>
      </c>
      <c r="C3" s="2">
        <v>1986</v>
      </c>
      <c r="D3" s="2">
        <v>2006</v>
      </c>
      <c r="E3" s="2">
        <v>39261</v>
      </c>
      <c r="F3" s="2" t="s">
        <v>212</v>
      </c>
    </row>
    <row r="4" spans="1:6" x14ac:dyDescent="0.25">
      <c r="A4" s="2">
        <v>2</v>
      </c>
      <c r="B4" s="4" t="s">
        <v>211</v>
      </c>
      <c r="C4" s="2">
        <v>2009</v>
      </c>
      <c r="D4" s="2">
        <v>2014</v>
      </c>
      <c r="E4" s="2">
        <v>9871500</v>
      </c>
      <c r="F4" s="2" t="s">
        <v>10</v>
      </c>
    </row>
    <row r="5" spans="1:6" x14ac:dyDescent="0.25">
      <c r="B5" s="1"/>
    </row>
    <row r="7" spans="1:6" x14ac:dyDescent="0.25">
      <c r="B7" s="9" t="s">
        <v>178</v>
      </c>
    </row>
    <row r="8" spans="1:6" x14ac:dyDescent="0.25">
      <c r="B8" s="15" t="s">
        <v>179</v>
      </c>
      <c r="C8" s="2">
        <v>13</v>
      </c>
    </row>
    <row r="9" spans="1:6" x14ac:dyDescent="0.25">
      <c r="B9" s="15" t="s">
        <v>180</v>
      </c>
      <c r="C9" s="2">
        <v>0</v>
      </c>
    </row>
    <row r="10" spans="1:6" x14ac:dyDescent="0.25">
      <c r="B10" s="15" t="s">
        <v>181</v>
      </c>
      <c r="C10" s="2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4" sqref="D24"/>
    </sheetView>
  </sheetViews>
  <sheetFormatPr defaultRowHeight="15" x14ac:dyDescent="0.25"/>
  <cols>
    <col min="1" max="1" width="4.5703125" customWidth="1"/>
    <col min="2" max="2" width="30.42578125" customWidth="1"/>
    <col min="3" max="3" width="22.85546875" customWidth="1"/>
    <col min="4" max="4" width="23.7109375" customWidth="1"/>
    <col min="5" max="5" width="21" customWidth="1"/>
    <col min="6" max="6" width="54.5703125" customWidth="1"/>
  </cols>
  <sheetData>
    <row r="1" spans="1:6" x14ac:dyDescent="0.25">
      <c r="B1" s="16" t="s">
        <v>141</v>
      </c>
    </row>
    <row r="2" spans="1:6" s="1" customFormat="1" x14ac:dyDescent="0.25">
      <c r="A2" s="6"/>
      <c r="B2" s="10" t="s">
        <v>23</v>
      </c>
      <c r="C2" s="10" t="s">
        <v>24</v>
      </c>
      <c r="D2" s="10" t="s">
        <v>0</v>
      </c>
      <c r="E2" s="11" t="s">
        <v>1</v>
      </c>
      <c r="F2" s="9" t="s">
        <v>170</v>
      </c>
    </row>
    <row r="3" spans="1:6" x14ac:dyDescent="0.25">
      <c r="A3" s="2">
        <v>1</v>
      </c>
      <c r="B3" s="2" t="s">
        <v>216</v>
      </c>
      <c r="C3" s="2">
        <v>1987</v>
      </c>
      <c r="D3" s="2">
        <v>2005</v>
      </c>
      <c r="E3" s="2">
        <v>346910</v>
      </c>
      <c r="F3" s="2" t="s">
        <v>213</v>
      </c>
    </row>
    <row r="4" spans="1:6" x14ac:dyDescent="0.25">
      <c r="A4" s="2">
        <v>2</v>
      </c>
      <c r="B4" s="2" t="s">
        <v>215</v>
      </c>
      <c r="C4" s="2">
        <v>2009</v>
      </c>
      <c r="D4" s="2">
        <v>2005</v>
      </c>
      <c r="E4" s="2">
        <v>9871500</v>
      </c>
      <c r="F4" s="2" t="s">
        <v>214</v>
      </c>
    </row>
    <row r="5" spans="1:6" x14ac:dyDescent="0.25">
      <c r="A5" s="2">
        <v>3</v>
      </c>
      <c r="B5" s="2" t="s">
        <v>217</v>
      </c>
      <c r="C5" s="2">
        <v>2001</v>
      </c>
      <c r="D5" s="2">
        <v>2005</v>
      </c>
      <c r="E5" s="2">
        <v>982910</v>
      </c>
      <c r="F5" s="2" t="s">
        <v>213</v>
      </c>
    </row>
    <row r="8" spans="1:6" x14ac:dyDescent="0.25">
      <c r="B8" s="9" t="s">
        <v>178</v>
      </c>
    </row>
    <row r="9" spans="1:6" x14ac:dyDescent="0.25">
      <c r="B9" s="15" t="s">
        <v>179</v>
      </c>
      <c r="C9" s="2">
        <v>15</v>
      </c>
    </row>
    <row r="10" spans="1:6" x14ac:dyDescent="0.25">
      <c r="B10" s="15" t="s">
        <v>180</v>
      </c>
      <c r="C10" s="2">
        <v>0</v>
      </c>
    </row>
    <row r="11" spans="1:6" x14ac:dyDescent="0.25">
      <c r="B11" s="15" t="s">
        <v>181</v>
      </c>
      <c r="C11" s="2">
        <v>15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8" sqref="D18"/>
    </sheetView>
  </sheetViews>
  <sheetFormatPr defaultRowHeight="15" x14ac:dyDescent="0.25"/>
  <cols>
    <col min="1" max="1" width="5.42578125" customWidth="1"/>
    <col min="2" max="2" width="40.7109375" customWidth="1"/>
    <col min="3" max="3" width="23.28515625" customWidth="1"/>
    <col min="4" max="4" width="22.28515625" customWidth="1"/>
    <col min="5" max="5" width="19.85546875" customWidth="1"/>
    <col min="6" max="6" width="31.7109375" customWidth="1"/>
    <col min="7" max="7" width="74.28515625" customWidth="1"/>
  </cols>
  <sheetData>
    <row r="1" spans="1:6" x14ac:dyDescent="0.25">
      <c r="B1" s="16" t="s">
        <v>159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x14ac:dyDescent="0.25">
      <c r="A3" s="2">
        <v>1</v>
      </c>
      <c r="B3" s="2" t="s">
        <v>108</v>
      </c>
      <c r="C3" s="2">
        <v>1976</v>
      </c>
      <c r="D3" s="3" t="s">
        <v>201</v>
      </c>
      <c r="E3" s="3" t="s">
        <v>201</v>
      </c>
      <c r="F3" s="2" t="s">
        <v>201</v>
      </c>
    </row>
    <row r="4" spans="1:6" x14ac:dyDescent="0.25">
      <c r="A4" s="2">
        <v>2</v>
      </c>
      <c r="B4" s="2" t="s">
        <v>108</v>
      </c>
      <c r="C4" s="2">
        <v>1983</v>
      </c>
      <c r="D4" s="3" t="s">
        <v>201</v>
      </c>
      <c r="E4" s="3" t="s">
        <v>201</v>
      </c>
      <c r="F4" s="2" t="s">
        <v>201</v>
      </c>
    </row>
    <row r="5" spans="1:6" x14ac:dyDescent="0.25">
      <c r="A5" s="2">
        <v>3</v>
      </c>
      <c r="B5" s="2" t="s">
        <v>109</v>
      </c>
      <c r="C5" s="2">
        <v>1999</v>
      </c>
      <c r="D5" s="3" t="s">
        <v>201</v>
      </c>
      <c r="E5" s="3" t="s">
        <v>201</v>
      </c>
      <c r="F5" s="2" t="s">
        <v>111</v>
      </c>
    </row>
    <row r="6" spans="1:6" x14ac:dyDescent="0.25">
      <c r="A6" s="2">
        <v>4</v>
      </c>
      <c r="B6" s="2" t="s">
        <v>6</v>
      </c>
      <c r="C6" s="2">
        <v>1994</v>
      </c>
      <c r="D6" s="3" t="s">
        <v>201</v>
      </c>
      <c r="E6" s="3" t="s">
        <v>201</v>
      </c>
      <c r="F6" s="2" t="s">
        <v>112</v>
      </c>
    </row>
    <row r="7" spans="1:6" x14ac:dyDescent="0.25">
      <c r="A7" s="2">
        <v>5</v>
      </c>
      <c r="B7" s="2" t="s">
        <v>25</v>
      </c>
      <c r="C7" s="2">
        <v>2013</v>
      </c>
      <c r="D7" s="3" t="s">
        <v>201</v>
      </c>
      <c r="E7" s="3" t="s">
        <v>201</v>
      </c>
      <c r="F7" s="2" t="s">
        <v>113</v>
      </c>
    </row>
    <row r="8" spans="1:6" x14ac:dyDescent="0.25">
      <c r="A8" s="2">
        <v>6</v>
      </c>
      <c r="B8" s="2" t="s">
        <v>110</v>
      </c>
      <c r="C8" s="2">
        <v>1997</v>
      </c>
      <c r="D8" s="3" t="s">
        <v>201</v>
      </c>
      <c r="E8" s="3" t="s">
        <v>201</v>
      </c>
      <c r="F8" s="2" t="s">
        <v>114</v>
      </c>
    </row>
    <row r="11" spans="1:6" x14ac:dyDescent="0.25">
      <c r="B11" s="9" t="s">
        <v>178</v>
      </c>
    </row>
    <row r="12" spans="1:6" x14ac:dyDescent="0.25">
      <c r="B12" s="15" t="s">
        <v>179</v>
      </c>
      <c r="C12" s="2">
        <v>12</v>
      </c>
    </row>
    <row r="13" spans="1:6" x14ac:dyDescent="0.25">
      <c r="B13" s="15" t="s">
        <v>180</v>
      </c>
      <c r="C13" s="2">
        <v>0</v>
      </c>
    </row>
    <row r="14" spans="1:6" x14ac:dyDescent="0.25">
      <c r="B14" s="15" t="s">
        <v>181</v>
      </c>
      <c r="C14" s="2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21" sqref="B21"/>
    </sheetView>
  </sheetViews>
  <sheetFormatPr defaultRowHeight="15" x14ac:dyDescent="0.25"/>
  <cols>
    <col min="1" max="1" width="5.28515625" customWidth="1"/>
    <col min="2" max="2" width="46.7109375" customWidth="1"/>
    <col min="3" max="3" width="26.5703125" customWidth="1"/>
    <col min="4" max="4" width="23" customWidth="1"/>
    <col min="5" max="5" width="21.42578125" customWidth="1"/>
    <col min="6" max="6" width="18.28515625" customWidth="1"/>
    <col min="7" max="7" width="72" customWidth="1"/>
  </cols>
  <sheetData>
    <row r="1" spans="1:6" x14ac:dyDescent="0.25">
      <c r="B1" s="16" t="s">
        <v>160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x14ac:dyDescent="0.25">
      <c r="A3" s="2">
        <v>1</v>
      </c>
      <c r="B3" s="2" t="s">
        <v>307</v>
      </c>
      <c r="C3" s="2">
        <v>1988</v>
      </c>
      <c r="D3" s="2">
        <v>1988</v>
      </c>
      <c r="E3" s="2" t="s">
        <v>176</v>
      </c>
      <c r="F3" s="2" t="s">
        <v>306</v>
      </c>
    </row>
    <row r="4" spans="1:6" x14ac:dyDescent="0.25">
      <c r="A4" s="2">
        <v>2</v>
      </c>
      <c r="B4" s="2" t="s">
        <v>308</v>
      </c>
      <c r="C4" s="2">
        <v>1997</v>
      </c>
      <c r="D4" s="2">
        <v>2009</v>
      </c>
      <c r="E4" s="2" t="s">
        <v>176</v>
      </c>
      <c r="F4" s="2" t="s">
        <v>306</v>
      </c>
    </row>
    <row r="5" spans="1:6" x14ac:dyDescent="0.25">
      <c r="A5" s="2">
        <v>3</v>
      </c>
      <c r="B5" s="2" t="s">
        <v>28</v>
      </c>
      <c r="C5" s="2">
        <v>1983</v>
      </c>
      <c r="D5" s="2">
        <v>1983</v>
      </c>
      <c r="E5" s="2" t="s">
        <v>176</v>
      </c>
      <c r="F5" s="2" t="s">
        <v>306</v>
      </c>
    </row>
    <row r="6" spans="1:6" x14ac:dyDescent="0.25">
      <c r="A6" s="2">
        <v>4</v>
      </c>
      <c r="B6" s="2" t="s">
        <v>309</v>
      </c>
      <c r="C6" s="2">
        <v>1983</v>
      </c>
      <c r="D6" s="2">
        <v>2000</v>
      </c>
      <c r="E6" s="2" t="s">
        <v>176</v>
      </c>
      <c r="F6" s="2" t="s">
        <v>306</v>
      </c>
    </row>
    <row r="7" spans="1:6" x14ac:dyDescent="0.25">
      <c r="A7" s="2">
        <v>5</v>
      </c>
      <c r="B7" s="2" t="s">
        <v>310</v>
      </c>
      <c r="C7" s="2">
        <v>2009</v>
      </c>
      <c r="D7" s="2">
        <v>2010</v>
      </c>
      <c r="E7" s="2" t="s">
        <v>176</v>
      </c>
      <c r="F7" s="2" t="s">
        <v>306</v>
      </c>
    </row>
    <row r="8" spans="1:6" x14ac:dyDescent="0.25">
      <c r="A8" s="2">
        <v>6</v>
      </c>
      <c r="B8" s="2" t="s">
        <v>312</v>
      </c>
      <c r="C8" s="2">
        <v>1974</v>
      </c>
      <c r="D8" s="2">
        <v>1974</v>
      </c>
      <c r="E8" s="2" t="s">
        <v>176</v>
      </c>
      <c r="F8" s="2" t="s">
        <v>306</v>
      </c>
    </row>
    <row r="9" spans="1:6" x14ac:dyDescent="0.25">
      <c r="A9" s="2">
        <v>7</v>
      </c>
      <c r="B9" s="2" t="s">
        <v>311</v>
      </c>
      <c r="C9" s="2">
        <v>1979</v>
      </c>
      <c r="D9" s="2">
        <v>1980</v>
      </c>
      <c r="E9" s="2" t="s">
        <v>176</v>
      </c>
      <c r="F9" s="2" t="s">
        <v>306</v>
      </c>
    </row>
    <row r="12" spans="1:6" x14ac:dyDescent="0.25">
      <c r="B12" s="9" t="s">
        <v>178</v>
      </c>
    </row>
    <row r="13" spans="1:6" x14ac:dyDescent="0.25">
      <c r="B13" s="15" t="s">
        <v>179</v>
      </c>
      <c r="C13" s="2">
        <v>39</v>
      </c>
    </row>
    <row r="14" spans="1:6" x14ac:dyDescent="0.25">
      <c r="B14" s="15" t="s">
        <v>180</v>
      </c>
      <c r="C14" s="2">
        <v>0</v>
      </c>
    </row>
    <row r="15" spans="1:6" x14ac:dyDescent="0.25">
      <c r="B15" s="15" t="s">
        <v>181</v>
      </c>
      <c r="C15" s="2">
        <v>39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1" sqref="D21"/>
    </sheetView>
  </sheetViews>
  <sheetFormatPr defaultRowHeight="15" x14ac:dyDescent="0.25"/>
  <cols>
    <col min="1" max="1" width="4.5703125" customWidth="1"/>
    <col min="2" max="2" width="43.42578125" customWidth="1"/>
    <col min="3" max="3" width="24.7109375" customWidth="1"/>
    <col min="4" max="4" width="21.5703125" customWidth="1"/>
    <col min="5" max="5" width="21" customWidth="1"/>
    <col min="6" max="6" width="35.42578125" customWidth="1"/>
    <col min="7" max="7" width="72.28515625" customWidth="1"/>
  </cols>
  <sheetData>
    <row r="1" spans="1:6" x14ac:dyDescent="0.25">
      <c r="B1" s="16" t="s">
        <v>161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x14ac:dyDescent="0.25">
      <c r="A3" s="2">
        <v>1</v>
      </c>
      <c r="B3" s="2" t="s">
        <v>228</v>
      </c>
      <c r="C3" s="2">
        <v>2010</v>
      </c>
      <c r="D3" s="3" t="s">
        <v>176</v>
      </c>
      <c r="E3" s="3" t="s">
        <v>176</v>
      </c>
      <c r="F3" s="2" t="s">
        <v>234</v>
      </c>
    </row>
    <row r="4" spans="1:6" x14ac:dyDescent="0.25">
      <c r="A4" s="2">
        <v>2</v>
      </c>
      <c r="B4" s="2" t="s">
        <v>229</v>
      </c>
      <c r="C4" s="2">
        <v>2009</v>
      </c>
      <c r="D4" s="3" t="s">
        <v>176</v>
      </c>
      <c r="E4" s="3" t="s">
        <v>176</v>
      </c>
      <c r="F4" s="2" t="s">
        <v>234</v>
      </c>
    </row>
    <row r="5" spans="1:6" x14ac:dyDescent="0.25">
      <c r="A5" s="2">
        <v>3</v>
      </c>
      <c r="B5" s="2" t="s">
        <v>230</v>
      </c>
      <c r="C5" s="2">
        <v>1988</v>
      </c>
      <c r="D5" s="3" t="s">
        <v>176</v>
      </c>
      <c r="E5" s="3" t="s">
        <v>176</v>
      </c>
      <c r="F5" s="2" t="s">
        <v>234</v>
      </c>
    </row>
    <row r="6" spans="1:6" x14ac:dyDescent="0.25">
      <c r="A6" s="2">
        <v>4</v>
      </c>
      <c r="B6" s="2" t="s">
        <v>230</v>
      </c>
      <c r="C6" s="2">
        <v>1987</v>
      </c>
      <c r="D6" s="3" t="s">
        <v>176</v>
      </c>
      <c r="E6" s="3" t="s">
        <v>176</v>
      </c>
      <c r="F6" s="2" t="s">
        <v>234</v>
      </c>
    </row>
    <row r="7" spans="1:6" x14ac:dyDescent="0.25">
      <c r="A7" s="2">
        <v>5</v>
      </c>
      <c r="B7" s="2" t="s">
        <v>231</v>
      </c>
      <c r="C7" s="2">
        <v>1979</v>
      </c>
      <c r="D7" s="3" t="s">
        <v>176</v>
      </c>
      <c r="E7" s="3" t="s">
        <v>176</v>
      </c>
      <c r="F7" s="2" t="s">
        <v>234</v>
      </c>
    </row>
    <row r="8" spans="1:6" x14ac:dyDescent="0.25">
      <c r="A8" s="2">
        <v>6</v>
      </c>
      <c r="B8" s="2" t="s">
        <v>232</v>
      </c>
      <c r="C8" s="2">
        <v>1981</v>
      </c>
      <c r="D8" s="3" t="s">
        <v>176</v>
      </c>
      <c r="E8" s="3" t="s">
        <v>176</v>
      </c>
      <c r="F8" s="2" t="s">
        <v>234</v>
      </c>
    </row>
    <row r="9" spans="1:6" x14ac:dyDescent="0.25">
      <c r="A9" s="2">
        <v>7</v>
      </c>
      <c r="B9" s="2" t="s">
        <v>233</v>
      </c>
      <c r="C9" s="2">
        <v>1989</v>
      </c>
      <c r="D9" s="3" t="s">
        <v>176</v>
      </c>
      <c r="E9" s="3" t="s">
        <v>176</v>
      </c>
      <c r="F9" s="2" t="s">
        <v>234</v>
      </c>
    </row>
    <row r="10" spans="1:6" x14ac:dyDescent="0.25">
      <c r="A10" s="2">
        <v>8</v>
      </c>
      <c r="B10" s="2" t="s">
        <v>233</v>
      </c>
      <c r="C10" s="2">
        <v>1999</v>
      </c>
      <c r="D10" s="3" t="s">
        <v>176</v>
      </c>
      <c r="E10" s="3" t="s">
        <v>176</v>
      </c>
      <c r="F10" s="2" t="s">
        <v>234</v>
      </c>
    </row>
    <row r="11" spans="1:6" x14ac:dyDescent="0.25">
      <c r="A11" s="2">
        <v>9</v>
      </c>
      <c r="B11" s="2" t="s">
        <v>227</v>
      </c>
      <c r="C11" s="2">
        <v>1989</v>
      </c>
      <c r="D11" s="3" t="s">
        <v>176</v>
      </c>
      <c r="E11" s="3" t="s">
        <v>176</v>
      </c>
      <c r="F11" s="2" t="s">
        <v>234</v>
      </c>
    </row>
    <row r="12" spans="1:6" x14ac:dyDescent="0.25">
      <c r="A12" s="2">
        <v>10</v>
      </c>
      <c r="B12" s="2" t="s">
        <v>226</v>
      </c>
      <c r="C12" s="2">
        <v>2001</v>
      </c>
      <c r="D12" s="3" t="s">
        <v>176</v>
      </c>
      <c r="E12" s="2">
        <v>220000</v>
      </c>
      <c r="F12" s="2" t="s">
        <v>235</v>
      </c>
    </row>
    <row r="13" spans="1:6" x14ac:dyDescent="0.25">
      <c r="A13" s="2">
        <v>11</v>
      </c>
      <c r="B13" s="4" t="s">
        <v>225</v>
      </c>
      <c r="C13" s="2">
        <v>2019</v>
      </c>
      <c r="D13" s="3" t="s">
        <v>176</v>
      </c>
      <c r="E13" s="2">
        <v>4969603</v>
      </c>
      <c r="F13" s="2" t="s">
        <v>234</v>
      </c>
    </row>
    <row r="14" spans="1:6" x14ac:dyDescent="0.25">
      <c r="A14" s="4">
        <v>12</v>
      </c>
      <c r="B14" s="4" t="s">
        <v>236</v>
      </c>
      <c r="C14" s="2">
        <v>2002</v>
      </c>
      <c r="D14" s="3" t="s">
        <v>176</v>
      </c>
      <c r="E14" s="3" t="s">
        <v>176</v>
      </c>
      <c r="F14" s="2" t="s">
        <v>238</v>
      </c>
    </row>
    <row r="15" spans="1:6" x14ac:dyDescent="0.25">
      <c r="A15" s="4">
        <v>13</v>
      </c>
      <c r="B15" s="4" t="s">
        <v>237</v>
      </c>
      <c r="C15" s="2">
        <v>2019</v>
      </c>
      <c r="D15" s="3" t="s">
        <v>176</v>
      </c>
      <c r="E15" s="3" t="s">
        <v>176</v>
      </c>
      <c r="F15" s="2" t="s">
        <v>239</v>
      </c>
    </row>
    <row r="16" spans="1:6" x14ac:dyDescent="0.25">
      <c r="B16" s="7"/>
    </row>
    <row r="18" spans="2:3" x14ac:dyDescent="0.25">
      <c r="B18" s="9" t="s">
        <v>178</v>
      </c>
    </row>
    <row r="19" spans="2:3" x14ac:dyDescent="0.25">
      <c r="B19" s="15" t="s">
        <v>179</v>
      </c>
      <c r="C19" s="2">
        <v>28</v>
      </c>
    </row>
    <row r="20" spans="2:3" x14ac:dyDescent="0.25">
      <c r="B20" s="15" t="s">
        <v>180</v>
      </c>
      <c r="C20" s="2">
        <v>9</v>
      </c>
    </row>
    <row r="21" spans="2:3" x14ac:dyDescent="0.25">
      <c r="B21" s="15" t="s">
        <v>181</v>
      </c>
      <c r="C21" s="2">
        <v>37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2" sqref="D12"/>
    </sheetView>
  </sheetViews>
  <sheetFormatPr defaultRowHeight="15" x14ac:dyDescent="0.25"/>
  <cols>
    <col min="1" max="1" width="4.28515625" customWidth="1"/>
    <col min="2" max="2" width="26.140625" customWidth="1"/>
    <col min="3" max="3" width="25" customWidth="1"/>
    <col min="4" max="4" width="21.85546875" customWidth="1"/>
    <col min="5" max="5" width="20.42578125" customWidth="1"/>
    <col min="6" max="6" width="48.85546875" customWidth="1"/>
    <col min="7" max="7" width="75.5703125" customWidth="1"/>
  </cols>
  <sheetData>
    <row r="1" spans="1:6" x14ac:dyDescent="0.25">
      <c r="B1" s="16" t="s">
        <v>162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</row>
    <row r="3" spans="1:6" x14ac:dyDescent="0.25">
      <c r="A3" s="2">
        <v>1</v>
      </c>
      <c r="B3" s="2" t="s">
        <v>12</v>
      </c>
      <c r="C3" s="2">
        <v>1984</v>
      </c>
      <c r="D3" s="3" t="s">
        <v>176</v>
      </c>
      <c r="E3" s="3" t="s">
        <v>176</v>
      </c>
      <c r="F3" t="s">
        <v>105</v>
      </c>
    </row>
    <row r="4" spans="1:6" x14ac:dyDescent="0.25">
      <c r="A4" s="2">
        <v>2</v>
      </c>
      <c r="B4" s="2" t="s">
        <v>102</v>
      </c>
      <c r="C4" s="2">
        <v>1993</v>
      </c>
      <c r="D4" s="3" t="s">
        <v>176</v>
      </c>
      <c r="E4" s="3" t="s">
        <v>176</v>
      </c>
      <c r="F4" t="s">
        <v>105</v>
      </c>
    </row>
    <row r="5" spans="1:6" x14ac:dyDescent="0.25">
      <c r="A5" s="2">
        <v>3</v>
      </c>
      <c r="B5" s="2" t="s">
        <v>103</v>
      </c>
      <c r="C5" s="2">
        <v>1994</v>
      </c>
      <c r="D5" s="3" t="s">
        <v>176</v>
      </c>
      <c r="E5" s="2">
        <v>14145737</v>
      </c>
      <c r="F5" t="s">
        <v>106</v>
      </c>
    </row>
    <row r="6" spans="1:6" x14ac:dyDescent="0.25">
      <c r="A6" s="2">
        <v>4</v>
      </c>
      <c r="B6" s="2" t="s">
        <v>25</v>
      </c>
      <c r="C6" s="2">
        <v>2013</v>
      </c>
      <c r="D6" s="3" t="s">
        <v>176</v>
      </c>
      <c r="E6" s="3" t="s">
        <v>176</v>
      </c>
      <c r="F6" t="s">
        <v>107</v>
      </c>
    </row>
    <row r="7" spans="1:6" x14ac:dyDescent="0.25">
      <c r="A7" s="2">
        <v>5</v>
      </c>
      <c r="B7" s="2" t="s">
        <v>104</v>
      </c>
      <c r="C7" s="2">
        <v>1989</v>
      </c>
      <c r="D7" s="3" t="s">
        <v>176</v>
      </c>
      <c r="E7" s="3" t="s">
        <v>176</v>
      </c>
      <c r="F7" t="s">
        <v>105</v>
      </c>
    </row>
    <row r="10" spans="1:6" x14ac:dyDescent="0.25">
      <c r="B10" s="9" t="s">
        <v>178</v>
      </c>
    </row>
    <row r="11" spans="1:6" x14ac:dyDescent="0.25">
      <c r="B11" s="15" t="s">
        <v>179</v>
      </c>
      <c r="C11" s="2">
        <v>13</v>
      </c>
    </row>
    <row r="12" spans="1:6" x14ac:dyDescent="0.25">
      <c r="B12" s="15" t="s">
        <v>180</v>
      </c>
      <c r="C12" s="2">
        <v>0</v>
      </c>
    </row>
    <row r="13" spans="1:6" x14ac:dyDescent="0.25">
      <c r="B13" s="15" t="s">
        <v>181</v>
      </c>
      <c r="C13" s="2">
        <v>13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C1" workbookViewId="0">
      <selection activeCell="F4" sqref="F4:F7"/>
    </sheetView>
  </sheetViews>
  <sheetFormatPr defaultRowHeight="15" x14ac:dyDescent="0.25"/>
  <cols>
    <col min="1" max="1" width="4.140625" customWidth="1"/>
    <col min="2" max="2" width="45.5703125" customWidth="1"/>
    <col min="3" max="3" width="26.140625" customWidth="1"/>
    <col min="4" max="4" width="22.140625" customWidth="1"/>
    <col min="5" max="5" width="21.28515625" customWidth="1"/>
    <col min="6" max="6" width="23.42578125" customWidth="1"/>
  </cols>
  <sheetData>
    <row r="1" spans="1:6" x14ac:dyDescent="0.25">
      <c r="B1" s="16" t="s">
        <v>163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  <c r="F2" s="9" t="s">
        <v>170</v>
      </c>
    </row>
    <row r="3" spans="1:6" s="1" customFormat="1" x14ac:dyDescent="0.25">
      <c r="A3" s="15">
        <v>1</v>
      </c>
      <c r="B3" s="15" t="s">
        <v>197</v>
      </c>
      <c r="C3" s="15">
        <v>2012</v>
      </c>
      <c r="D3" s="15">
        <v>2012</v>
      </c>
      <c r="E3" s="15">
        <v>1077888</v>
      </c>
      <c r="F3" s="15" t="s">
        <v>198</v>
      </c>
    </row>
    <row r="4" spans="1:6" x14ac:dyDescent="0.25">
      <c r="A4" s="15">
        <v>2</v>
      </c>
      <c r="B4" s="2" t="s">
        <v>196</v>
      </c>
      <c r="C4" s="2">
        <v>1999</v>
      </c>
      <c r="D4" s="2">
        <v>2010</v>
      </c>
      <c r="E4" s="3" t="s">
        <v>176</v>
      </c>
      <c r="F4" s="4" t="s">
        <v>176</v>
      </c>
    </row>
    <row r="5" spans="1:6" x14ac:dyDescent="0.25">
      <c r="A5" s="15">
        <v>3</v>
      </c>
      <c r="B5" s="2" t="s">
        <v>194</v>
      </c>
      <c r="C5" s="2">
        <v>1984</v>
      </c>
      <c r="D5" s="2">
        <v>1985</v>
      </c>
      <c r="E5" s="3" t="s">
        <v>176</v>
      </c>
      <c r="F5" s="4" t="s">
        <v>176</v>
      </c>
    </row>
    <row r="6" spans="1:6" x14ac:dyDescent="0.25">
      <c r="A6" s="15">
        <v>4</v>
      </c>
      <c r="B6" s="2" t="s">
        <v>194</v>
      </c>
      <c r="C6" s="2">
        <v>1977</v>
      </c>
      <c r="D6" s="2">
        <v>1977</v>
      </c>
      <c r="E6" s="3" t="s">
        <v>176</v>
      </c>
      <c r="F6" s="4" t="s">
        <v>176</v>
      </c>
    </row>
    <row r="7" spans="1:6" x14ac:dyDescent="0.25">
      <c r="A7" s="15">
        <v>5</v>
      </c>
      <c r="B7" s="2" t="s">
        <v>195</v>
      </c>
      <c r="C7" s="2">
        <v>1995</v>
      </c>
      <c r="D7" s="2">
        <v>2017</v>
      </c>
      <c r="E7" s="3" t="s">
        <v>176</v>
      </c>
      <c r="F7" s="4" t="s">
        <v>176</v>
      </c>
    </row>
    <row r="8" spans="1:6" x14ac:dyDescent="0.25">
      <c r="E8" s="8"/>
    </row>
    <row r="10" spans="1:6" x14ac:dyDescent="0.25">
      <c r="B10" s="9" t="s">
        <v>178</v>
      </c>
    </row>
    <row r="11" spans="1:6" x14ac:dyDescent="0.25">
      <c r="B11" s="15" t="s">
        <v>179</v>
      </c>
      <c r="C11" s="2">
        <v>19</v>
      </c>
    </row>
    <row r="12" spans="1:6" x14ac:dyDescent="0.25">
      <c r="B12" s="15" t="s">
        <v>180</v>
      </c>
      <c r="C12" s="2">
        <v>3</v>
      </c>
    </row>
    <row r="13" spans="1:6" x14ac:dyDescent="0.25">
      <c r="B13" s="15" t="s">
        <v>181</v>
      </c>
      <c r="C13" s="2">
        <v>22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I20" sqref="I20"/>
    </sheetView>
  </sheetViews>
  <sheetFormatPr defaultRowHeight="15" x14ac:dyDescent="0.25"/>
  <cols>
    <col min="1" max="1" width="4.140625" customWidth="1"/>
    <col min="2" max="2" width="36.140625" customWidth="1"/>
    <col min="3" max="3" width="24.85546875" customWidth="1"/>
    <col min="4" max="5" width="22.5703125" customWidth="1"/>
    <col min="6" max="6" width="18.5703125" customWidth="1"/>
  </cols>
  <sheetData>
    <row r="1" spans="1:6" x14ac:dyDescent="0.25">
      <c r="B1" s="16" t="s">
        <v>164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  <c r="F2" s="9" t="s">
        <v>170</v>
      </c>
    </row>
    <row r="3" spans="1:6" s="1" customFormat="1" x14ac:dyDescent="0.25">
      <c r="A3" s="19">
        <v>1</v>
      </c>
      <c r="B3" s="15" t="s">
        <v>6</v>
      </c>
      <c r="C3" s="15">
        <v>2003</v>
      </c>
      <c r="D3" s="15">
        <v>2003</v>
      </c>
      <c r="E3" s="15">
        <v>410217000</v>
      </c>
      <c r="F3" s="15" t="s">
        <v>219</v>
      </c>
    </row>
    <row r="4" spans="1:6" x14ac:dyDescent="0.25">
      <c r="A4" s="19">
        <v>2</v>
      </c>
      <c r="B4" s="15" t="s">
        <v>16</v>
      </c>
      <c r="C4" s="15">
        <v>2013</v>
      </c>
      <c r="D4" s="15">
        <v>2013</v>
      </c>
      <c r="E4" s="15">
        <v>1873000000</v>
      </c>
      <c r="F4" s="15" t="s">
        <v>219</v>
      </c>
    </row>
    <row r="5" spans="1:6" x14ac:dyDescent="0.25">
      <c r="A5" s="15">
        <v>3</v>
      </c>
      <c r="B5" s="15" t="s">
        <v>12</v>
      </c>
      <c r="C5" s="15">
        <v>1979</v>
      </c>
      <c r="D5" s="15">
        <v>1979</v>
      </c>
      <c r="E5" s="15">
        <v>293085000</v>
      </c>
      <c r="F5" s="15" t="s">
        <v>219</v>
      </c>
    </row>
    <row r="6" spans="1:6" x14ac:dyDescent="0.25">
      <c r="A6" s="19">
        <v>4</v>
      </c>
      <c r="B6" s="15" t="s">
        <v>9</v>
      </c>
      <c r="C6" s="15">
        <v>1989</v>
      </c>
      <c r="D6" s="15">
        <v>1989</v>
      </c>
      <c r="E6" s="15">
        <v>675137000</v>
      </c>
      <c r="F6" s="15" t="s">
        <v>219</v>
      </c>
    </row>
    <row r="7" spans="1:6" x14ac:dyDescent="0.25">
      <c r="A7" s="15">
        <v>5</v>
      </c>
      <c r="B7" s="15" t="s">
        <v>14</v>
      </c>
      <c r="C7" s="15">
        <v>1987</v>
      </c>
      <c r="D7" s="15">
        <v>1987</v>
      </c>
      <c r="E7" s="15">
        <v>3028308000</v>
      </c>
      <c r="F7" s="15" t="s">
        <v>10</v>
      </c>
    </row>
    <row r="8" spans="1:6" x14ac:dyDescent="0.25">
      <c r="A8" s="19">
        <v>6</v>
      </c>
      <c r="B8" s="15" t="s">
        <v>15</v>
      </c>
      <c r="C8" s="15">
        <v>1996</v>
      </c>
      <c r="D8" s="15">
        <v>1996</v>
      </c>
      <c r="E8" s="15">
        <v>4059000000</v>
      </c>
      <c r="F8" s="15" t="s">
        <v>10</v>
      </c>
    </row>
    <row r="9" spans="1:6" x14ac:dyDescent="0.25">
      <c r="A9" s="15">
        <v>7</v>
      </c>
      <c r="B9" s="15" t="s">
        <v>218</v>
      </c>
      <c r="C9" s="15">
        <v>1983</v>
      </c>
      <c r="D9" s="15">
        <v>1983</v>
      </c>
      <c r="E9" s="22" t="s">
        <v>176</v>
      </c>
      <c r="F9" s="15" t="s">
        <v>10</v>
      </c>
    </row>
    <row r="12" spans="1:6" x14ac:dyDescent="0.25">
      <c r="B12" s="9" t="s">
        <v>178</v>
      </c>
    </row>
    <row r="13" spans="1:6" x14ac:dyDescent="0.25">
      <c r="B13" s="15" t="s">
        <v>179</v>
      </c>
      <c r="C13" s="2">
        <v>19</v>
      </c>
    </row>
    <row r="14" spans="1:6" x14ac:dyDescent="0.25">
      <c r="B14" s="15" t="s">
        <v>180</v>
      </c>
      <c r="C14" s="2">
        <v>0</v>
      </c>
    </row>
    <row r="15" spans="1:6" x14ac:dyDescent="0.25">
      <c r="B15" s="15" t="s">
        <v>181</v>
      </c>
      <c r="C15" s="2">
        <v>19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5" sqref="F15"/>
    </sheetView>
  </sheetViews>
  <sheetFormatPr defaultRowHeight="15" x14ac:dyDescent="0.25"/>
  <cols>
    <col min="1" max="1" width="3.7109375" customWidth="1"/>
    <col min="2" max="2" width="38.5703125" customWidth="1"/>
    <col min="3" max="3" width="24.7109375" customWidth="1"/>
    <col min="4" max="4" width="22.85546875" customWidth="1"/>
    <col min="5" max="5" width="21.28515625" customWidth="1"/>
    <col min="6" max="6" width="37" customWidth="1"/>
    <col min="7" max="7" width="78.7109375" customWidth="1"/>
  </cols>
  <sheetData>
    <row r="1" spans="1:6" x14ac:dyDescent="0.25">
      <c r="B1" s="16" t="s">
        <v>165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x14ac:dyDescent="0.25">
      <c r="A3" s="2">
        <v>1</v>
      </c>
      <c r="B3" s="2" t="s">
        <v>281</v>
      </c>
      <c r="C3" s="2">
        <v>1986</v>
      </c>
      <c r="D3" s="3" t="s">
        <v>176</v>
      </c>
      <c r="E3" s="3" t="s">
        <v>176</v>
      </c>
      <c r="F3" s="2" t="s">
        <v>282</v>
      </c>
    </row>
    <row r="4" spans="1:6" x14ac:dyDescent="0.25">
      <c r="A4" s="2">
        <v>2</v>
      </c>
      <c r="B4" s="2" t="s">
        <v>283</v>
      </c>
      <c r="C4" s="2">
        <v>1988</v>
      </c>
      <c r="D4" s="3" t="s">
        <v>176</v>
      </c>
      <c r="E4" s="3" t="s">
        <v>176</v>
      </c>
      <c r="F4" s="2" t="s">
        <v>111</v>
      </c>
    </row>
    <row r="5" spans="1:6" x14ac:dyDescent="0.25">
      <c r="A5" s="2">
        <v>3</v>
      </c>
      <c r="B5" s="2" t="s">
        <v>284</v>
      </c>
      <c r="C5" s="2">
        <v>1984</v>
      </c>
      <c r="D5" s="3" t="s">
        <v>176</v>
      </c>
      <c r="E5" s="3" t="s">
        <v>176</v>
      </c>
      <c r="F5" s="2" t="s">
        <v>29</v>
      </c>
    </row>
    <row r="6" spans="1:6" x14ac:dyDescent="0.25">
      <c r="A6" s="2">
        <v>4</v>
      </c>
      <c r="B6" s="2" t="s">
        <v>285</v>
      </c>
      <c r="C6" s="2">
        <v>2001</v>
      </c>
      <c r="D6" s="3" t="s">
        <v>176</v>
      </c>
      <c r="E6" s="3" t="s">
        <v>176</v>
      </c>
      <c r="F6" s="2" t="s">
        <v>29</v>
      </c>
    </row>
    <row r="7" spans="1:6" x14ac:dyDescent="0.25">
      <c r="A7" s="2">
        <v>5</v>
      </c>
      <c r="B7" s="2" t="s">
        <v>286</v>
      </c>
      <c r="C7" s="2">
        <v>1993</v>
      </c>
      <c r="D7" s="3" t="s">
        <v>176</v>
      </c>
      <c r="E7" s="3" t="s">
        <v>176</v>
      </c>
      <c r="F7" s="2" t="s">
        <v>29</v>
      </c>
    </row>
    <row r="10" spans="1:6" x14ac:dyDescent="0.25">
      <c r="B10" s="9" t="s">
        <v>178</v>
      </c>
    </row>
    <row r="11" spans="1:6" x14ac:dyDescent="0.25">
      <c r="B11" s="15" t="s">
        <v>179</v>
      </c>
      <c r="C11" s="2">
        <v>14</v>
      </c>
    </row>
    <row r="12" spans="1:6" x14ac:dyDescent="0.25">
      <c r="B12" s="15" t="s">
        <v>180</v>
      </c>
      <c r="C12" s="2">
        <v>0</v>
      </c>
    </row>
    <row r="13" spans="1:6" x14ac:dyDescent="0.25">
      <c r="B13" s="15" t="s">
        <v>181</v>
      </c>
      <c r="C13" s="2">
        <v>14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3" sqref="B13:C16"/>
    </sheetView>
  </sheetViews>
  <sheetFormatPr defaultRowHeight="15" x14ac:dyDescent="0.25"/>
  <cols>
    <col min="1" max="1" width="4.42578125" customWidth="1"/>
    <col min="2" max="2" width="40.42578125" customWidth="1"/>
    <col min="3" max="3" width="24.140625" customWidth="1"/>
    <col min="4" max="4" width="22.42578125" customWidth="1"/>
    <col min="5" max="5" width="26.7109375" customWidth="1"/>
    <col min="6" max="6" width="69" customWidth="1"/>
  </cols>
  <sheetData>
    <row r="1" spans="1:6" x14ac:dyDescent="0.25">
      <c r="B1" s="16" t="s">
        <v>166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206</v>
      </c>
      <c r="F2" s="9" t="s">
        <v>170</v>
      </c>
    </row>
    <row r="3" spans="1:6" s="1" customFormat="1" x14ac:dyDescent="0.25">
      <c r="A3" s="15">
        <v>1</v>
      </c>
      <c r="B3" s="15" t="s">
        <v>202</v>
      </c>
      <c r="C3" s="15">
        <v>2013</v>
      </c>
      <c r="D3" s="22" t="s">
        <v>176</v>
      </c>
      <c r="E3" s="15">
        <v>0</v>
      </c>
      <c r="F3" s="15" t="s">
        <v>208</v>
      </c>
    </row>
    <row r="4" spans="1:6" s="1" customFormat="1" x14ac:dyDescent="0.25">
      <c r="A4" s="15">
        <v>2</v>
      </c>
      <c r="B4" s="15" t="s">
        <v>6</v>
      </c>
      <c r="C4" s="15">
        <v>2000</v>
      </c>
      <c r="D4" s="22" t="s">
        <v>176</v>
      </c>
      <c r="E4" s="15">
        <v>0</v>
      </c>
      <c r="F4" s="15" t="s">
        <v>208</v>
      </c>
    </row>
    <row r="5" spans="1:6" s="1" customFormat="1" x14ac:dyDescent="0.25">
      <c r="A5" s="15">
        <v>3</v>
      </c>
      <c r="B5" s="15" t="s">
        <v>203</v>
      </c>
      <c r="C5" s="15">
        <v>1972</v>
      </c>
      <c r="D5" s="22" t="s">
        <v>176</v>
      </c>
      <c r="E5" s="15">
        <v>0</v>
      </c>
      <c r="F5" s="15" t="s">
        <v>208</v>
      </c>
    </row>
    <row r="6" spans="1:6" x14ac:dyDescent="0.25">
      <c r="A6" s="15">
        <v>4</v>
      </c>
      <c r="B6" s="15" t="s">
        <v>203</v>
      </c>
      <c r="C6" s="22">
        <v>1988</v>
      </c>
      <c r="D6" s="22" t="s">
        <v>176</v>
      </c>
      <c r="E6" s="15">
        <v>0</v>
      </c>
      <c r="F6" s="15" t="s">
        <v>208</v>
      </c>
    </row>
    <row r="7" spans="1:6" x14ac:dyDescent="0.25">
      <c r="A7" s="15">
        <v>5</v>
      </c>
      <c r="B7" s="15" t="s">
        <v>204</v>
      </c>
      <c r="C7" s="22">
        <v>1988</v>
      </c>
      <c r="D7" s="22" t="s">
        <v>176</v>
      </c>
      <c r="E7" s="15">
        <v>0</v>
      </c>
      <c r="F7" s="15" t="s">
        <v>208</v>
      </c>
    </row>
    <row r="8" spans="1:6" x14ac:dyDescent="0.25">
      <c r="A8" s="15">
        <v>6</v>
      </c>
      <c r="B8" s="15" t="s">
        <v>117</v>
      </c>
      <c r="C8" s="22">
        <v>1992</v>
      </c>
      <c r="D8" s="22" t="s">
        <v>176</v>
      </c>
      <c r="E8" s="15">
        <v>0</v>
      </c>
      <c r="F8" s="15" t="s">
        <v>208</v>
      </c>
    </row>
    <row r="9" spans="1:6" x14ac:dyDescent="0.25">
      <c r="A9" s="15">
        <v>7</v>
      </c>
      <c r="B9" s="15" t="s">
        <v>203</v>
      </c>
      <c r="C9" s="22">
        <v>1978</v>
      </c>
      <c r="D9" s="22" t="s">
        <v>176</v>
      </c>
      <c r="E9" s="15">
        <v>0</v>
      </c>
      <c r="F9" s="15" t="s">
        <v>208</v>
      </c>
    </row>
    <row r="10" spans="1:6" x14ac:dyDescent="0.25">
      <c r="A10" s="15">
        <v>8</v>
      </c>
      <c r="B10" s="15" t="s">
        <v>205</v>
      </c>
      <c r="C10" s="22">
        <v>1988</v>
      </c>
      <c r="D10" s="22" t="s">
        <v>176</v>
      </c>
      <c r="E10" s="15">
        <v>0</v>
      </c>
      <c r="F10" s="15" t="s">
        <v>209</v>
      </c>
    </row>
    <row r="11" spans="1:6" x14ac:dyDescent="0.25">
      <c r="A11" s="5"/>
      <c r="B11" s="5"/>
      <c r="C11" s="8"/>
      <c r="D11" s="8"/>
      <c r="E11" s="5" t="s">
        <v>207</v>
      </c>
    </row>
    <row r="13" spans="1:6" x14ac:dyDescent="0.25">
      <c r="B13" s="9" t="s">
        <v>178</v>
      </c>
    </row>
    <row r="14" spans="1:6" x14ac:dyDescent="0.25">
      <c r="B14" s="15" t="s">
        <v>179</v>
      </c>
      <c r="C14" s="2">
        <v>32</v>
      </c>
    </row>
    <row r="15" spans="1:6" x14ac:dyDescent="0.25">
      <c r="B15" s="15" t="s">
        <v>180</v>
      </c>
      <c r="C15" s="2">
        <v>0</v>
      </c>
    </row>
    <row r="16" spans="1:6" x14ac:dyDescent="0.25">
      <c r="B16" s="15" t="s">
        <v>181</v>
      </c>
      <c r="C16" s="2">
        <v>32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47.85546875" customWidth="1"/>
    <col min="3" max="3" width="22.7109375" customWidth="1"/>
    <col min="4" max="5" width="20.7109375" customWidth="1"/>
    <col min="6" max="6" width="62.85546875" customWidth="1"/>
    <col min="7" max="7" width="78" customWidth="1"/>
  </cols>
  <sheetData>
    <row r="1" spans="1:6" x14ac:dyDescent="0.25">
      <c r="B1" s="16" t="s">
        <v>167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s="1" customFormat="1" x14ac:dyDescent="0.25">
      <c r="A3" s="15">
        <v>1</v>
      </c>
      <c r="B3" s="14" t="s">
        <v>137</v>
      </c>
      <c r="C3" s="2">
        <v>1975</v>
      </c>
      <c r="D3" s="2">
        <v>2010</v>
      </c>
      <c r="E3" s="11"/>
      <c r="F3" s="2" t="s">
        <v>136</v>
      </c>
    </row>
    <row r="4" spans="1:6" x14ac:dyDescent="0.25">
      <c r="A4" s="2">
        <v>2</v>
      </c>
      <c r="B4" s="2" t="s">
        <v>126</v>
      </c>
      <c r="C4" s="2">
        <v>1988</v>
      </c>
      <c r="D4" s="2">
        <v>2005</v>
      </c>
      <c r="E4" s="2">
        <v>18167</v>
      </c>
      <c r="F4" s="2" t="s">
        <v>105</v>
      </c>
    </row>
    <row r="5" spans="1:6" x14ac:dyDescent="0.25">
      <c r="A5" s="9">
        <v>3</v>
      </c>
      <c r="B5" s="2" t="s">
        <v>127</v>
      </c>
      <c r="C5" s="2">
        <v>1997</v>
      </c>
      <c r="D5" s="2">
        <v>2009</v>
      </c>
      <c r="E5" s="2">
        <v>1753909</v>
      </c>
      <c r="F5" s="2" t="s">
        <v>13</v>
      </c>
    </row>
    <row r="6" spans="1:6" x14ac:dyDescent="0.25">
      <c r="A6" s="2">
        <v>4</v>
      </c>
      <c r="B6" s="2" t="s">
        <v>128</v>
      </c>
      <c r="C6" s="2">
        <v>1989</v>
      </c>
      <c r="D6" s="2">
        <v>2005</v>
      </c>
      <c r="E6" s="2">
        <v>4783</v>
      </c>
      <c r="F6" s="2" t="s">
        <v>105</v>
      </c>
    </row>
    <row r="7" spans="1:6" x14ac:dyDescent="0.25">
      <c r="A7" s="9">
        <v>5</v>
      </c>
      <c r="B7" s="2" t="s">
        <v>129</v>
      </c>
      <c r="C7" s="2">
        <v>1972</v>
      </c>
      <c r="D7" s="2">
        <v>2005</v>
      </c>
      <c r="E7" s="2">
        <v>18167</v>
      </c>
      <c r="F7" s="2" t="s">
        <v>105</v>
      </c>
    </row>
    <row r="8" spans="1:6" x14ac:dyDescent="0.25">
      <c r="A8" s="2">
        <v>6</v>
      </c>
      <c r="B8" s="2" t="s">
        <v>130</v>
      </c>
      <c r="C8" s="2">
        <v>1989</v>
      </c>
      <c r="D8" s="2">
        <v>2005</v>
      </c>
      <c r="E8" s="2">
        <v>6683</v>
      </c>
      <c r="F8" s="2" t="s">
        <v>105</v>
      </c>
    </row>
    <row r="9" spans="1:6" x14ac:dyDescent="0.25">
      <c r="A9" s="9">
        <v>7</v>
      </c>
      <c r="B9" s="2" t="s">
        <v>131</v>
      </c>
      <c r="C9" s="2">
        <v>1966</v>
      </c>
      <c r="D9" s="2">
        <v>2005</v>
      </c>
      <c r="E9" s="2">
        <v>10713</v>
      </c>
      <c r="F9" s="2" t="s">
        <v>105</v>
      </c>
    </row>
    <row r="10" spans="1:6" x14ac:dyDescent="0.25">
      <c r="A10" s="2">
        <v>8</v>
      </c>
      <c r="B10" s="2" t="s">
        <v>132</v>
      </c>
      <c r="C10" s="2">
        <v>2001</v>
      </c>
      <c r="D10" s="2">
        <v>2005</v>
      </c>
      <c r="E10" s="2">
        <v>18167</v>
      </c>
      <c r="F10" s="2" t="s">
        <v>105</v>
      </c>
    </row>
    <row r="11" spans="1:6" x14ac:dyDescent="0.25">
      <c r="A11" s="9">
        <v>9</v>
      </c>
      <c r="B11" s="2" t="s">
        <v>133</v>
      </c>
      <c r="C11" s="2">
        <v>1975</v>
      </c>
      <c r="D11" s="2">
        <v>2010</v>
      </c>
      <c r="E11" s="3" t="s">
        <v>176</v>
      </c>
      <c r="F11" s="2" t="s">
        <v>136</v>
      </c>
    </row>
    <row r="12" spans="1:6" x14ac:dyDescent="0.25">
      <c r="A12" s="2">
        <v>10</v>
      </c>
      <c r="B12" s="2" t="s">
        <v>2</v>
      </c>
      <c r="C12" s="2">
        <v>2003</v>
      </c>
      <c r="D12" s="2">
        <v>2003</v>
      </c>
      <c r="E12" s="2">
        <v>410986</v>
      </c>
      <c r="F12" s="2" t="s">
        <v>176</v>
      </c>
    </row>
    <row r="13" spans="1:6" x14ac:dyDescent="0.25">
      <c r="A13" s="9">
        <v>11</v>
      </c>
      <c r="B13" s="2" t="s">
        <v>134</v>
      </c>
      <c r="C13" s="2">
        <v>2009</v>
      </c>
      <c r="D13" s="2">
        <v>2009</v>
      </c>
      <c r="E13" s="3" t="s">
        <v>176</v>
      </c>
      <c r="F13" s="2" t="s">
        <v>176</v>
      </c>
    </row>
    <row r="14" spans="1:6" x14ac:dyDescent="0.25">
      <c r="A14" s="2">
        <v>12</v>
      </c>
      <c r="B14" s="2" t="s">
        <v>135</v>
      </c>
      <c r="C14" s="2">
        <v>1985</v>
      </c>
      <c r="D14" s="2">
        <v>2010</v>
      </c>
      <c r="E14" s="3" t="s">
        <v>176</v>
      </c>
      <c r="F14" s="2" t="s">
        <v>136</v>
      </c>
    </row>
    <row r="17" spans="2:3" x14ac:dyDescent="0.25">
      <c r="B17" s="9" t="s">
        <v>178</v>
      </c>
    </row>
    <row r="18" spans="2:3" x14ac:dyDescent="0.25">
      <c r="B18" s="15" t="s">
        <v>179</v>
      </c>
      <c r="C18" s="2">
        <v>44</v>
      </c>
    </row>
    <row r="19" spans="2:3" x14ac:dyDescent="0.25">
      <c r="B19" s="15" t="s">
        <v>180</v>
      </c>
      <c r="C19" s="2">
        <v>0</v>
      </c>
    </row>
    <row r="20" spans="2:3" x14ac:dyDescent="0.25">
      <c r="B20" s="15" t="s">
        <v>181</v>
      </c>
      <c r="C20" s="2">
        <v>44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9" sqref="F19"/>
    </sheetView>
  </sheetViews>
  <sheetFormatPr defaultRowHeight="15" x14ac:dyDescent="0.25"/>
  <cols>
    <col min="1" max="1" width="4.7109375" customWidth="1"/>
    <col min="2" max="2" width="48.42578125" customWidth="1"/>
    <col min="3" max="3" width="23.7109375" customWidth="1"/>
    <col min="4" max="4" width="21.85546875" customWidth="1"/>
    <col min="5" max="5" width="22.140625" customWidth="1"/>
    <col min="6" max="6" width="27.140625" customWidth="1"/>
  </cols>
  <sheetData>
    <row r="1" spans="1:6" x14ac:dyDescent="0.25">
      <c r="B1" s="16" t="s">
        <v>168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  <c r="F2" s="9" t="s">
        <v>170</v>
      </c>
    </row>
    <row r="3" spans="1:6" x14ac:dyDescent="0.25">
      <c r="A3" s="2">
        <v>1</v>
      </c>
      <c r="B3" s="2" t="s">
        <v>140</v>
      </c>
      <c r="C3" s="2">
        <v>1999</v>
      </c>
      <c r="D3" s="2">
        <v>2014</v>
      </c>
      <c r="E3" s="2">
        <v>1845000</v>
      </c>
      <c r="F3" s="2" t="s">
        <v>252</v>
      </c>
    </row>
    <row r="4" spans="1:6" x14ac:dyDescent="0.25">
      <c r="A4" s="2">
        <v>2</v>
      </c>
      <c r="B4" s="2" t="s">
        <v>243</v>
      </c>
      <c r="C4" s="2">
        <v>1982</v>
      </c>
      <c r="D4" s="2">
        <v>2007</v>
      </c>
      <c r="E4" s="2">
        <v>1230000</v>
      </c>
      <c r="F4" s="2" t="s">
        <v>253</v>
      </c>
    </row>
    <row r="5" spans="1:6" x14ac:dyDescent="0.25">
      <c r="A5" s="2">
        <v>3</v>
      </c>
      <c r="B5" s="2" t="s">
        <v>244</v>
      </c>
      <c r="C5" s="2">
        <v>2001</v>
      </c>
      <c r="D5" s="2">
        <v>2019</v>
      </c>
      <c r="E5" s="2">
        <v>2460000</v>
      </c>
      <c r="F5" s="2" t="s">
        <v>253</v>
      </c>
    </row>
    <row r="6" spans="1:6" x14ac:dyDescent="0.25">
      <c r="A6" s="2">
        <v>4</v>
      </c>
      <c r="B6" s="2" t="s">
        <v>245</v>
      </c>
      <c r="C6" s="2">
        <v>1985</v>
      </c>
      <c r="D6" s="2">
        <v>2007</v>
      </c>
      <c r="E6" s="2">
        <v>1230000</v>
      </c>
      <c r="F6" s="2" t="s">
        <v>254</v>
      </c>
    </row>
    <row r="7" spans="1:6" x14ac:dyDescent="0.25">
      <c r="A7" s="2">
        <v>5</v>
      </c>
      <c r="B7" s="2" t="s">
        <v>246</v>
      </c>
      <c r="C7" s="2">
        <v>1978</v>
      </c>
      <c r="D7" s="2">
        <v>2007</v>
      </c>
      <c r="E7" s="2">
        <v>1230000</v>
      </c>
      <c r="F7" s="2" t="s">
        <v>253</v>
      </c>
    </row>
    <row r="8" spans="1:6" x14ac:dyDescent="0.25">
      <c r="A8" s="2">
        <v>6</v>
      </c>
      <c r="B8" s="2" t="s">
        <v>247</v>
      </c>
      <c r="C8" s="2">
        <v>1990</v>
      </c>
      <c r="D8" s="2">
        <v>2013</v>
      </c>
      <c r="E8" s="2">
        <v>1230000</v>
      </c>
      <c r="F8" s="2" t="s">
        <v>253</v>
      </c>
    </row>
    <row r="9" spans="1:6" x14ac:dyDescent="0.25">
      <c r="A9" s="2">
        <v>7</v>
      </c>
      <c r="B9" s="2" t="s">
        <v>247</v>
      </c>
      <c r="C9" s="2">
        <v>1990</v>
      </c>
      <c r="D9" s="2">
        <v>2013</v>
      </c>
      <c r="E9" s="2">
        <v>1230000</v>
      </c>
      <c r="F9" s="2" t="s">
        <v>253</v>
      </c>
    </row>
    <row r="10" spans="1:6" x14ac:dyDescent="0.25">
      <c r="A10" s="2">
        <v>8</v>
      </c>
      <c r="B10" s="2" t="s">
        <v>248</v>
      </c>
      <c r="C10" s="2">
        <v>1989</v>
      </c>
      <c r="D10" s="2">
        <v>2019</v>
      </c>
      <c r="E10" s="2">
        <v>1845000</v>
      </c>
      <c r="F10" s="2" t="s">
        <v>255</v>
      </c>
    </row>
    <row r="11" spans="1:6" x14ac:dyDescent="0.25">
      <c r="A11" s="2">
        <v>9</v>
      </c>
      <c r="B11" s="2" t="s">
        <v>249</v>
      </c>
      <c r="C11" s="2">
        <v>2009</v>
      </c>
      <c r="D11" s="2">
        <v>2010</v>
      </c>
      <c r="E11" s="2">
        <v>13530000</v>
      </c>
      <c r="F11" s="2" t="s">
        <v>256</v>
      </c>
    </row>
    <row r="12" spans="1:6" x14ac:dyDescent="0.25">
      <c r="A12" s="2">
        <v>10</v>
      </c>
      <c r="B12" s="4" t="s">
        <v>250</v>
      </c>
      <c r="C12" s="2">
        <v>1980</v>
      </c>
      <c r="D12" s="2">
        <v>2007</v>
      </c>
      <c r="E12" s="2">
        <v>92250</v>
      </c>
      <c r="F12" s="2" t="s">
        <v>253</v>
      </c>
    </row>
    <row r="13" spans="1:6" x14ac:dyDescent="0.25">
      <c r="A13" s="2">
        <v>11</v>
      </c>
      <c r="B13" s="4" t="s">
        <v>251</v>
      </c>
      <c r="C13" s="2">
        <v>2014</v>
      </c>
      <c r="D13" s="2">
        <v>2016</v>
      </c>
      <c r="E13" s="2">
        <v>3690000</v>
      </c>
      <c r="F13" s="2" t="s">
        <v>257</v>
      </c>
    </row>
    <row r="16" spans="1:6" x14ac:dyDescent="0.25">
      <c r="B16" s="9" t="s">
        <v>178</v>
      </c>
    </row>
    <row r="17" spans="2:3" x14ac:dyDescent="0.25">
      <c r="B17" s="15" t="s">
        <v>179</v>
      </c>
      <c r="C17" s="2">
        <v>55</v>
      </c>
    </row>
    <row r="18" spans="2:3" x14ac:dyDescent="0.25">
      <c r="B18" s="15" t="s">
        <v>180</v>
      </c>
      <c r="C18" s="2">
        <v>14</v>
      </c>
    </row>
    <row r="19" spans="2:3" x14ac:dyDescent="0.25">
      <c r="B19" s="15" t="s">
        <v>181</v>
      </c>
      <c r="C19" s="2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F9" sqref="F9"/>
    </sheetView>
  </sheetViews>
  <sheetFormatPr defaultRowHeight="15" x14ac:dyDescent="0.25"/>
  <cols>
    <col min="1" max="1" width="4.7109375" customWidth="1"/>
    <col min="2" max="2" width="38.85546875" customWidth="1"/>
    <col min="3" max="3" width="25.5703125" customWidth="1"/>
    <col min="4" max="4" width="18.7109375" customWidth="1"/>
    <col min="5" max="5" width="19.85546875" customWidth="1"/>
    <col min="6" max="6" width="54.85546875" customWidth="1"/>
  </cols>
  <sheetData>
    <row r="1" spans="1:5" x14ac:dyDescent="0.25">
      <c r="B1" s="16" t="s">
        <v>142</v>
      </c>
    </row>
    <row r="2" spans="1:5" s="1" customFormat="1" x14ac:dyDescent="0.25">
      <c r="A2" s="6"/>
      <c r="B2" s="10" t="s">
        <v>23</v>
      </c>
      <c r="C2" s="10" t="s">
        <v>24</v>
      </c>
      <c r="D2" s="10" t="s">
        <v>0</v>
      </c>
      <c r="E2" s="11" t="s">
        <v>1</v>
      </c>
    </row>
    <row r="3" spans="1:5" x14ac:dyDescent="0.25">
      <c r="A3" s="2">
        <v>1</v>
      </c>
      <c r="B3" s="2" t="s">
        <v>40</v>
      </c>
      <c r="C3" s="2">
        <v>1987</v>
      </c>
      <c r="D3" s="4">
        <v>2008</v>
      </c>
      <c r="E3" s="4">
        <v>153601</v>
      </c>
    </row>
    <row r="4" spans="1:5" x14ac:dyDescent="0.25">
      <c r="A4" s="2">
        <v>2</v>
      </c>
      <c r="B4" s="2" t="s">
        <v>40</v>
      </c>
      <c r="C4" s="2">
        <v>1994</v>
      </c>
      <c r="D4" s="4">
        <v>2008</v>
      </c>
      <c r="E4" s="4">
        <v>115201</v>
      </c>
    </row>
    <row r="5" spans="1:5" x14ac:dyDescent="0.25">
      <c r="A5" s="2">
        <v>3</v>
      </c>
      <c r="B5" s="2" t="s">
        <v>40</v>
      </c>
      <c r="C5" s="2">
        <v>2000</v>
      </c>
      <c r="D5" s="4">
        <v>2008</v>
      </c>
      <c r="E5" s="4">
        <v>230402</v>
      </c>
    </row>
    <row r="6" spans="1:5" x14ac:dyDescent="0.25">
      <c r="A6" s="2">
        <v>4</v>
      </c>
      <c r="B6" s="2" t="s">
        <v>258</v>
      </c>
      <c r="C6" s="2">
        <v>2001</v>
      </c>
      <c r="D6" s="4">
        <v>2008</v>
      </c>
      <c r="E6" s="4">
        <v>7680069</v>
      </c>
    </row>
    <row r="7" spans="1:5" x14ac:dyDescent="0.25">
      <c r="A7" s="2"/>
      <c r="B7" s="2" t="s">
        <v>261</v>
      </c>
      <c r="C7" s="2">
        <v>1983</v>
      </c>
      <c r="D7" s="4"/>
      <c r="E7" s="4"/>
    </row>
    <row r="8" spans="1:5" x14ac:dyDescent="0.25">
      <c r="A8" s="2">
        <v>5</v>
      </c>
      <c r="B8" s="2" t="s">
        <v>260</v>
      </c>
      <c r="C8" s="2">
        <v>1967</v>
      </c>
      <c r="D8" s="4">
        <v>2008</v>
      </c>
      <c r="E8" s="4">
        <v>1536013</v>
      </c>
    </row>
    <row r="9" spans="1:5" x14ac:dyDescent="0.25">
      <c r="A9" s="2">
        <v>6</v>
      </c>
      <c r="B9" s="2" t="s">
        <v>259</v>
      </c>
      <c r="C9" s="2">
        <v>1975</v>
      </c>
      <c r="D9" s="4">
        <v>2008</v>
      </c>
      <c r="E9" s="4">
        <v>1536013</v>
      </c>
    </row>
    <row r="10" spans="1:5" x14ac:dyDescent="0.25">
      <c r="A10" s="2">
        <v>7</v>
      </c>
      <c r="B10" s="2" t="s">
        <v>259</v>
      </c>
      <c r="C10" s="2">
        <v>1968</v>
      </c>
      <c r="D10" s="4">
        <v>2008</v>
      </c>
      <c r="E10" s="4">
        <v>1536013</v>
      </c>
    </row>
    <row r="11" spans="1:5" x14ac:dyDescent="0.25">
      <c r="A11" s="2">
        <v>8</v>
      </c>
      <c r="B11" s="2" t="s">
        <v>262</v>
      </c>
      <c r="C11" s="2">
        <v>1994</v>
      </c>
      <c r="D11" s="4">
        <v>2008</v>
      </c>
      <c r="E11" s="4">
        <v>2304020</v>
      </c>
    </row>
    <row r="12" spans="1:5" x14ac:dyDescent="0.25">
      <c r="A12" s="2"/>
      <c r="B12" s="2" t="s">
        <v>263</v>
      </c>
      <c r="C12" s="2">
        <v>1981</v>
      </c>
      <c r="D12" s="4"/>
      <c r="E12" s="4"/>
    </row>
    <row r="13" spans="1:5" x14ac:dyDescent="0.25">
      <c r="A13" s="2">
        <v>10</v>
      </c>
      <c r="B13" s="2" t="s">
        <v>264</v>
      </c>
      <c r="C13" s="2">
        <v>1982</v>
      </c>
      <c r="D13" s="4">
        <v>2008</v>
      </c>
      <c r="E13" s="4">
        <v>7680069</v>
      </c>
    </row>
    <row r="14" spans="1:5" x14ac:dyDescent="0.25">
      <c r="A14" s="2">
        <v>11</v>
      </c>
      <c r="B14" s="2" t="s">
        <v>265</v>
      </c>
      <c r="C14" s="2">
        <v>2009</v>
      </c>
      <c r="D14" s="4">
        <v>2013</v>
      </c>
      <c r="E14" s="4">
        <v>7098386</v>
      </c>
    </row>
    <row r="15" spans="1:5" x14ac:dyDescent="0.25">
      <c r="A15" s="2">
        <v>12</v>
      </c>
      <c r="B15" s="2" t="s">
        <v>266</v>
      </c>
      <c r="C15" s="2">
        <v>2010</v>
      </c>
      <c r="D15" s="4">
        <v>2013</v>
      </c>
      <c r="E15" s="4">
        <v>5597745</v>
      </c>
    </row>
    <row r="16" spans="1:5" x14ac:dyDescent="0.25">
      <c r="A16" s="2">
        <v>13</v>
      </c>
      <c r="B16" s="2" t="s">
        <v>267</v>
      </c>
      <c r="C16" s="2">
        <v>1992</v>
      </c>
      <c r="D16" s="4">
        <v>2008</v>
      </c>
      <c r="E16" s="4">
        <v>7680069</v>
      </c>
    </row>
    <row r="20" spans="2:4" x14ac:dyDescent="0.25">
      <c r="B20" s="9" t="s">
        <v>178</v>
      </c>
    </row>
    <row r="21" spans="2:4" x14ac:dyDescent="0.25">
      <c r="B21" s="15" t="s">
        <v>179</v>
      </c>
      <c r="C21" s="2">
        <v>27</v>
      </c>
    </row>
    <row r="22" spans="2:4" x14ac:dyDescent="0.25">
      <c r="B22" s="15" t="s">
        <v>180</v>
      </c>
      <c r="C22" s="2">
        <v>8</v>
      </c>
      <c r="D22" t="s">
        <v>322</v>
      </c>
    </row>
    <row r="23" spans="2:4" x14ac:dyDescent="0.25">
      <c r="B23" s="15" t="s">
        <v>181</v>
      </c>
      <c r="C23" s="2">
        <v>35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3" sqref="B13:C16"/>
    </sheetView>
  </sheetViews>
  <sheetFormatPr defaultRowHeight="15" x14ac:dyDescent="0.25"/>
  <cols>
    <col min="1" max="1" width="4" customWidth="1"/>
    <col min="2" max="2" width="64.140625" customWidth="1"/>
    <col min="3" max="3" width="24.7109375" customWidth="1"/>
    <col min="4" max="4" width="22.28515625" customWidth="1"/>
    <col min="5" max="5" width="21.85546875" customWidth="1"/>
    <col min="6" max="6" width="33.28515625" customWidth="1"/>
    <col min="7" max="7" width="73.5703125" customWidth="1"/>
  </cols>
  <sheetData>
    <row r="1" spans="1:6" x14ac:dyDescent="0.25">
      <c r="B1" s="16" t="s">
        <v>169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1" t="s">
        <v>170</v>
      </c>
    </row>
    <row r="3" spans="1:6" x14ac:dyDescent="0.25">
      <c r="A3" s="2">
        <v>1</v>
      </c>
      <c r="B3" s="2" t="s">
        <v>47</v>
      </c>
      <c r="C3" s="2">
        <v>1979</v>
      </c>
      <c r="D3" s="3" t="s">
        <v>176</v>
      </c>
      <c r="E3" s="3" t="s">
        <v>176</v>
      </c>
      <c r="F3" t="s">
        <v>280</v>
      </c>
    </row>
    <row r="4" spans="1:6" x14ac:dyDescent="0.25">
      <c r="A4" s="2">
        <v>2</v>
      </c>
      <c r="B4" s="2" t="s">
        <v>48</v>
      </c>
      <c r="C4" s="2">
        <v>1972</v>
      </c>
      <c r="D4" s="3" t="s">
        <v>176</v>
      </c>
      <c r="E4" s="3" t="s">
        <v>176</v>
      </c>
      <c r="F4" t="s">
        <v>280</v>
      </c>
    </row>
    <row r="5" spans="1:6" x14ac:dyDescent="0.25">
      <c r="A5" s="2">
        <v>3</v>
      </c>
      <c r="B5" s="2" t="s">
        <v>49</v>
      </c>
      <c r="C5" s="2">
        <v>2010</v>
      </c>
      <c r="D5" s="3" t="s">
        <v>176</v>
      </c>
      <c r="E5" s="3" t="s">
        <v>176</v>
      </c>
      <c r="F5" t="s">
        <v>280</v>
      </c>
    </row>
    <row r="6" spans="1:6" x14ac:dyDescent="0.25">
      <c r="A6" s="2">
        <v>4</v>
      </c>
      <c r="B6" s="2" t="s">
        <v>278</v>
      </c>
      <c r="C6" s="2">
        <v>2009</v>
      </c>
      <c r="D6" s="3" t="s">
        <v>176</v>
      </c>
      <c r="E6" s="3" t="s">
        <v>176</v>
      </c>
      <c r="F6" t="s">
        <v>280</v>
      </c>
    </row>
    <row r="7" spans="1:6" x14ac:dyDescent="0.25">
      <c r="A7" s="2">
        <v>5</v>
      </c>
      <c r="B7" s="2" t="s">
        <v>50</v>
      </c>
      <c r="C7" s="2">
        <v>1991</v>
      </c>
      <c r="D7" s="3" t="s">
        <v>176</v>
      </c>
      <c r="E7" s="3" t="s">
        <v>176</v>
      </c>
      <c r="F7" t="s">
        <v>279</v>
      </c>
    </row>
    <row r="8" spans="1:6" x14ac:dyDescent="0.25">
      <c r="A8" s="2">
        <v>6</v>
      </c>
      <c r="B8" s="2" t="s">
        <v>51</v>
      </c>
      <c r="C8" s="2">
        <v>2014</v>
      </c>
      <c r="D8" s="3" t="s">
        <v>176</v>
      </c>
      <c r="E8" s="3" t="s">
        <v>176</v>
      </c>
      <c r="F8" t="s">
        <v>280</v>
      </c>
    </row>
    <row r="9" spans="1:6" x14ac:dyDescent="0.25">
      <c r="A9" s="2">
        <v>7</v>
      </c>
      <c r="B9" s="2" t="s">
        <v>52</v>
      </c>
      <c r="C9" s="2">
        <v>1994</v>
      </c>
      <c r="D9" s="3" t="s">
        <v>176</v>
      </c>
      <c r="E9" s="3" t="s">
        <v>176</v>
      </c>
      <c r="F9" t="s">
        <v>280</v>
      </c>
    </row>
    <row r="13" spans="1:6" x14ac:dyDescent="0.25">
      <c r="B13" s="9" t="s">
        <v>178</v>
      </c>
    </row>
    <row r="14" spans="1:6" x14ac:dyDescent="0.25">
      <c r="B14" s="15" t="s">
        <v>179</v>
      </c>
      <c r="C14" s="2">
        <v>35</v>
      </c>
    </row>
    <row r="15" spans="1:6" x14ac:dyDescent="0.25">
      <c r="B15" s="15" t="s">
        <v>180</v>
      </c>
      <c r="C15" s="2">
        <v>0</v>
      </c>
    </row>
    <row r="16" spans="1:6" x14ac:dyDescent="0.25">
      <c r="B16" s="15" t="s">
        <v>181</v>
      </c>
      <c r="C16" s="2">
        <v>35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C17" sqref="C17"/>
    </sheetView>
  </sheetViews>
  <sheetFormatPr defaultRowHeight="15" x14ac:dyDescent="0.25"/>
  <cols>
    <col min="1" max="1" width="4.5703125" customWidth="1"/>
    <col min="2" max="2" width="61.140625" customWidth="1"/>
    <col min="3" max="3" width="24" customWidth="1"/>
    <col min="4" max="4" width="22.85546875" customWidth="1"/>
    <col min="5" max="5" width="20.42578125" customWidth="1"/>
    <col min="6" max="6" width="53" customWidth="1"/>
    <col min="7" max="7" width="68" customWidth="1"/>
  </cols>
  <sheetData>
    <row r="1" spans="1:6" x14ac:dyDescent="0.25">
      <c r="B1" s="16" t="s">
        <v>22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x14ac:dyDescent="0.25">
      <c r="A3" s="2">
        <v>1</v>
      </c>
      <c r="B3" s="2" t="s">
        <v>62</v>
      </c>
      <c r="C3" s="2">
        <v>2011</v>
      </c>
      <c r="D3" s="3" t="s">
        <v>201</v>
      </c>
      <c r="E3" s="3">
        <v>7687500</v>
      </c>
      <c r="F3" s="2" t="s">
        <v>316</v>
      </c>
    </row>
    <row r="4" spans="1:6" x14ac:dyDescent="0.25">
      <c r="A4" s="2">
        <v>2</v>
      </c>
      <c r="B4" s="2" t="s">
        <v>63</v>
      </c>
      <c r="C4" s="2">
        <v>1991</v>
      </c>
      <c r="D4" s="3" t="s">
        <v>201</v>
      </c>
      <c r="E4" s="3" t="s">
        <v>201</v>
      </c>
      <c r="F4" s="2" t="s">
        <v>316</v>
      </c>
    </row>
    <row r="5" spans="1:6" x14ac:dyDescent="0.25">
      <c r="A5" s="2">
        <v>3</v>
      </c>
      <c r="B5" s="2" t="s">
        <v>64</v>
      </c>
      <c r="C5" s="2">
        <v>1973</v>
      </c>
      <c r="D5" s="3" t="s">
        <v>201</v>
      </c>
      <c r="E5" s="3" t="s">
        <v>201</v>
      </c>
      <c r="F5" s="2" t="s">
        <v>316</v>
      </c>
    </row>
    <row r="6" spans="1:6" x14ac:dyDescent="0.25">
      <c r="A6" s="2">
        <v>4</v>
      </c>
      <c r="B6" s="2" t="s">
        <v>65</v>
      </c>
      <c r="C6" s="2">
        <v>1985</v>
      </c>
      <c r="D6" s="3" t="s">
        <v>201</v>
      </c>
      <c r="E6" s="3" t="s">
        <v>201</v>
      </c>
      <c r="F6" s="2" t="s">
        <v>316</v>
      </c>
    </row>
    <row r="7" spans="1:6" x14ac:dyDescent="0.25">
      <c r="A7" s="2">
        <v>5</v>
      </c>
      <c r="B7" s="2" t="s">
        <v>66</v>
      </c>
      <c r="C7" s="2">
        <v>2000</v>
      </c>
      <c r="D7" s="3" t="s">
        <v>201</v>
      </c>
      <c r="E7" s="3">
        <v>1230000</v>
      </c>
      <c r="F7" s="2" t="s">
        <v>316</v>
      </c>
    </row>
    <row r="8" spans="1:6" x14ac:dyDescent="0.25">
      <c r="A8" s="2">
        <v>6</v>
      </c>
      <c r="B8" s="2" t="s">
        <v>67</v>
      </c>
      <c r="C8" s="2">
        <v>1983</v>
      </c>
      <c r="D8" s="3" t="s">
        <v>201</v>
      </c>
      <c r="E8" s="3" t="s">
        <v>201</v>
      </c>
      <c r="F8" s="2" t="s">
        <v>316</v>
      </c>
    </row>
    <row r="9" spans="1:6" x14ac:dyDescent="0.25">
      <c r="A9" s="2">
        <v>7</v>
      </c>
      <c r="B9" s="2" t="s">
        <v>68</v>
      </c>
      <c r="C9" s="2">
        <v>1983</v>
      </c>
      <c r="D9" s="3" t="s">
        <v>201</v>
      </c>
      <c r="E9" s="3" t="s">
        <v>201</v>
      </c>
      <c r="F9" s="2" t="s">
        <v>316</v>
      </c>
    </row>
    <row r="10" spans="1:6" x14ac:dyDescent="0.25">
      <c r="A10" s="2">
        <v>8</v>
      </c>
      <c r="B10" s="2" t="s">
        <v>69</v>
      </c>
      <c r="C10" s="2">
        <v>1986</v>
      </c>
      <c r="D10" s="3" t="s">
        <v>201</v>
      </c>
      <c r="E10" s="3" t="s">
        <v>201</v>
      </c>
      <c r="F10" s="2" t="s">
        <v>316</v>
      </c>
    </row>
    <row r="11" spans="1:6" x14ac:dyDescent="0.25">
      <c r="A11" s="2">
        <v>9</v>
      </c>
      <c r="B11" s="2" t="s">
        <v>70</v>
      </c>
      <c r="C11" s="2">
        <v>2001</v>
      </c>
      <c r="D11" s="3" t="s">
        <v>201</v>
      </c>
      <c r="E11" s="3">
        <v>1845000</v>
      </c>
      <c r="F11" s="2" t="s">
        <v>316</v>
      </c>
    </row>
    <row r="12" spans="1:6" x14ac:dyDescent="0.25">
      <c r="A12" s="2">
        <v>10</v>
      </c>
      <c r="B12" s="2" t="s">
        <v>71</v>
      </c>
      <c r="C12" s="2">
        <v>1988</v>
      </c>
      <c r="D12" s="3" t="s">
        <v>201</v>
      </c>
      <c r="E12" s="3" t="s">
        <v>201</v>
      </c>
      <c r="F12" s="2" t="s">
        <v>316</v>
      </c>
    </row>
    <row r="13" spans="1:6" x14ac:dyDescent="0.25">
      <c r="A13" s="2">
        <v>11</v>
      </c>
      <c r="B13" s="2" t="s">
        <v>72</v>
      </c>
      <c r="C13" s="2">
        <v>1989</v>
      </c>
      <c r="D13" s="3" t="s">
        <v>201</v>
      </c>
      <c r="E13" s="3" t="s">
        <v>201</v>
      </c>
      <c r="F13" s="2" t="s">
        <v>316</v>
      </c>
    </row>
    <row r="14" spans="1:6" x14ac:dyDescent="0.25">
      <c r="A14" s="2">
        <v>12</v>
      </c>
      <c r="B14" s="2" t="s">
        <v>73</v>
      </c>
      <c r="C14" s="2">
        <v>1982</v>
      </c>
      <c r="D14" s="3" t="s">
        <v>201</v>
      </c>
      <c r="E14" s="3" t="s">
        <v>201</v>
      </c>
      <c r="F14" s="2" t="s">
        <v>316</v>
      </c>
    </row>
    <row r="15" spans="1:6" x14ac:dyDescent="0.25">
      <c r="A15" s="2">
        <v>13</v>
      </c>
      <c r="B15" s="2" t="s">
        <v>73</v>
      </c>
      <c r="C15" s="2">
        <v>1982</v>
      </c>
      <c r="D15" s="3" t="s">
        <v>201</v>
      </c>
      <c r="E15" s="3" t="s">
        <v>201</v>
      </c>
      <c r="F15" s="2" t="s">
        <v>316</v>
      </c>
    </row>
    <row r="16" spans="1:6" x14ac:dyDescent="0.25">
      <c r="A16" s="2">
        <v>14</v>
      </c>
      <c r="B16" s="2" t="s">
        <v>74</v>
      </c>
      <c r="C16" s="2">
        <v>1970</v>
      </c>
      <c r="D16" s="3" t="s">
        <v>201</v>
      </c>
      <c r="E16" s="3" t="s">
        <v>201</v>
      </c>
      <c r="F16" s="2" t="s">
        <v>316</v>
      </c>
    </row>
    <row r="17" spans="1:6" x14ac:dyDescent="0.25">
      <c r="A17" s="2">
        <v>15</v>
      </c>
      <c r="B17" s="2" t="s">
        <v>75</v>
      </c>
      <c r="C17" s="2">
        <v>1973</v>
      </c>
      <c r="D17" s="3" t="s">
        <v>201</v>
      </c>
      <c r="E17" s="3" t="s">
        <v>201</v>
      </c>
      <c r="F17" s="2" t="s">
        <v>316</v>
      </c>
    </row>
    <row r="18" spans="1:6" x14ac:dyDescent="0.25">
      <c r="A18" s="2">
        <v>16</v>
      </c>
      <c r="B18" s="2" t="s">
        <v>76</v>
      </c>
      <c r="C18" s="2">
        <v>1975</v>
      </c>
      <c r="D18" s="3" t="s">
        <v>201</v>
      </c>
      <c r="E18" s="3" t="s">
        <v>201</v>
      </c>
      <c r="F18" s="2" t="s">
        <v>316</v>
      </c>
    </row>
    <row r="19" spans="1:6" x14ac:dyDescent="0.25">
      <c r="A19" s="2">
        <v>17</v>
      </c>
      <c r="B19" s="2" t="s">
        <v>77</v>
      </c>
      <c r="C19" s="2">
        <v>1976</v>
      </c>
      <c r="D19" s="3" t="s">
        <v>201</v>
      </c>
      <c r="E19" s="3" t="s">
        <v>201</v>
      </c>
      <c r="F19" s="2" t="s">
        <v>316</v>
      </c>
    </row>
    <row r="20" spans="1:6" x14ac:dyDescent="0.25">
      <c r="A20" s="2">
        <v>18</v>
      </c>
      <c r="B20" s="2" t="s">
        <v>78</v>
      </c>
      <c r="C20" s="2">
        <v>1981</v>
      </c>
      <c r="D20" s="3" t="s">
        <v>201</v>
      </c>
      <c r="E20" s="3" t="s">
        <v>201</v>
      </c>
      <c r="F20" s="2" t="s">
        <v>316</v>
      </c>
    </row>
    <row r="21" spans="1:6" x14ac:dyDescent="0.25">
      <c r="A21" s="2">
        <v>19</v>
      </c>
      <c r="B21" s="2" t="s">
        <v>79</v>
      </c>
      <c r="C21" s="2">
        <v>1984</v>
      </c>
      <c r="D21" s="3" t="s">
        <v>201</v>
      </c>
      <c r="E21" s="3">
        <v>922500</v>
      </c>
      <c r="F21" s="2" t="s">
        <v>316</v>
      </c>
    </row>
    <row r="22" spans="1:6" x14ac:dyDescent="0.25">
      <c r="A22" s="2">
        <v>20</v>
      </c>
      <c r="B22" s="2" t="s">
        <v>80</v>
      </c>
      <c r="C22" s="2">
        <v>1984</v>
      </c>
      <c r="D22" s="3" t="s">
        <v>201</v>
      </c>
      <c r="E22" s="3" t="s">
        <v>201</v>
      </c>
      <c r="F22" s="2" t="s">
        <v>316</v>
      </c>
    </row>
    <row r="23" spans="1:6" x14ac:dyDescent="0.25">
      <c r="A23" s="2">
        <v>21</v>
      </c>
      <c r="B23" s="2" t="s">
        <v>81</v>
      </c>
      <c r="C23" s="2">
        <v>1984</v>
      </c>
      <c r="D23" s="3" t="s">
        <v>201</v>
      </c>
      <c r="E23" s="3" t="s">
        <v>201</v>
      </c>
      <c r="F23" s="2" t="s">
        <v>316</v>
      </c>
    </row>
    <row r="24" spans="1:6" x14ac:dyDescent="0.25">
      <c r="A24" s="2">
        <v>22</v>
      </c>
      <c r="B24" s="2" t="s">
        <v>82</v>
      </c>
      <c r="C24" s="2">
        <v>1976</v>
      </c>
      <c r="D24" s="3" t="s">
        <v>201</v>
      </c>
      <c r="E24" s="3" t="s">
        <v>201</v>
      </c>
      <c r="F24" s="2" t="s">
        <v>316</v>
      </c>
    </row>
    <row r="25" spans="1:6" x14ac:dyDescent="0.25">
      <c r="A25" s="2">
        <v>23</v>
      </c>
      <c r="B25" s="2" t="s">
        <v>83</v>
      </c>
      <c r="C25" s="2">
        <v>1977</v>
      </c>
      <c r="D25" s="3" t="s">
        <v>201</v>
      </c>
      <c r="E25" s="3" t="s">
        <v>201</v>
      </c>
      <c r="F25" s="2" t="s">
        <v>316</v>
      </c>
    </row>
    <row r="26" spans="1:6" x14ac:dyDescent="0.25">
      <c r="A26" s="2">
        <v>24</v>
      </c>
      <c r="B26" s="2" t="s">
        <v>84</v>
      </c>
      <c r="C26" s="2">
        <v>1991</v>
      </c>
      <c r="D26" s="3" t="s">
        <v>201</v>
      </c>
      <c r="E26" s="3">
        <v>922500</v>
      </c>
      <c r="F26" s="2" t="s">
        <v>316</v>
      </c>
    </row>
    <row r="27" spans="1:6" x14ac:dyDescent="0.25">
      <c r="A27" s="2">
        <v>25</v>
      </c>
      <c r="B27" s="2" t="s">
        <v>85</v>
      </c>
      <c r="C27" s="2">
        <v>1983</v>
      </c>
      <c r="D27" s="3" t="s">
        <v>201</v>
      </c>
      <c r="E27" s="3" t="s">
        <v>201</v>
      </c>
      <c r="F27" s="2" t="s">
        <v>316</v>
      </c>
    </row>
    <row r="28" spans="1:6" x14ac:dyDescent="0.25">
      <c r="A28" s="2">
        <v>26</v>
      </c>
      <c r="B28" s="2" t="s">
        <v>86</v>
      </c>
      <c r="C28" s="2">
        <v>1988</v>
      </c>
      <c r="D28" s="3" t="s">
        <v>201</v>
      </c>
      <c r="E28" s="3">
        <v>615000</v>
      </c>
      <c r="F28" s="2" t="s">
        <v>316</v>
      </c>
    </row>
    <row r="29" spans="1:6" x14ac:dyDescent="0.25">
      <c r="A29" s="2">
        <v>27</v>
      </c>
      <c r="B29" s="2" t="s">
        <v>87</v>
      </c>
      <c r="C29" s="2">
        <v>1990</v>
      </c>
      <c r="D29" s="3" t="s">
        <v>201</v>
      </c>
      <c r="E29" s="3">
        <v>123000</v>
      </c>
      <c r="F29" s="2" t="s">
        <v>316</v>
      </c>
    </row>
    <row r="30" spans="1:6" x14ac:dyDescent="0.25">
      <c r="A30" s="2">
        <v>28</v>
      </c>
      <c r="B30" s="2" t="s">
        <v>88</v>
      </c>
      <c r="C30" s="2">
        <v>1985</v>
      </c>
      <c r="D30" s="3" t="s">
        <v>201</v>
      </c>
      <c r="E30" s="3" t="s">
        <v>201</v>
      </c>
      <c r="F30" s="2" t="s">
        <v>316</v>
      </c>
    </row>
    <row r="31" spans="1:6" x14ac:dyDescent="0.25">
      <c r="A31" s="2">
        <v>29</v>
      </c>
      <c r="B31" s="2" t="s">
        <v>88</v>
      </c>
      <c r="C31" s="2">
        <v>1987</v>
      </c>
      <c r="D31" s="3" t="s">
        <v>201</v>
      </c>
      <c r="E31" s="3" t="s">
        <v>201</v>
      </c>
      <c r="F31" s="2" t="s">
        <v>316</v>
      </c>
    </row>
    <row r="32" spans="1:6" x14ac:dyDescent="0.25">
      <c r="A32" s="2">
        <v>30</v>
      </c>
      <c r="B32" s="2" t="s">
        <v>89</v>
      </c>
      <c r="C32" s="2">
        <v>1981</v>
      </c>
      <c r="D32" s="3" t="s">
        <v>201</v>
      </c>
      <c r="E32" s="3" t="s">
        <v>201</v>
      </c>
      <c r="F32" s="2" t="s">
        <v>316</v>
      </c>
    </row>
    <row r="33" spans="1:6" x14ac:dyDescent="0.25">
      <c r="A33" s="2">
        <v>31</v>
      </c>
      <c r="B33" s="2" t="s">
        <v>90</v>
      </c>
      <c r="C33" s="2">
        <v>2009</v>
      </c>
      <c r="D33" s="3" t="s">
        <v>201</v>
      </c>
      <c r="E33" s="3">
        <v>1845000</v>
      </c>
      <c r="F33" s="2" t="s">
        <v>316</v>
      </c>
    </row>
    <row r="34" spans="1:6" x14ac:dyDescent="0.25">
      <c r="A34" s="2">
        <v>32</v>
      </c>
      <c r="B34" s="2" t="s">
        <v>91</v>
      </c>
      <c r="C34" s="2">
        <v>2009</v>
      </c>
      <c r="D34" s="3" t="s">
        <v>201</v>
      </c>
      <c r="E34" s="3">
        <v>2460000</v>
      </c>
      <c r="F34" s="2" t="s">
        <v>316</v>
      </c>
    </row>
    <row r="35" spans="1:6" x14ac:dyDescent="0.25">
      <c r="A35" s="2">
        <v>33</v>
      </c>
      <c r="B35" s="2" t="s">
        <v>91</v>
      </c>
      <c r="C35" s="2">
        <v>2009</v>
      </c>
      <c r="D35" s="3" t="s">
        <v>201</v>
      </c>
      <c r="E35" s="3">
        <v>2460000</v>
      </c>
      <c r="F35" s="2" t="s">
        <v>316</v>
      </c>
    </row>
    <row r="36" spans="1:6" x14ac:dyDescent="0.25">
      <c r="A36" s="2">
        <v>34</v>
      </c>
      <c r="B36" s="2" t="s">
        <v>92</v>
      </c>
      <c r="C36" s="2">
        <v>2010</v>
      </c>
      <c r="D36" s="3" t="s">
        <v>201</v>
      </c>
      <c r="E36" s="3">
        <v>3075000</v>
      </c>
      <c r="F36" s="2" t="s">
        <v>316</v>
      </c>
    </row>
    <row r="37" spans="1:6" x14ac:dyDescent="0.25">
      <c r="A37" s="2">
        <v>35</v>
      </c>
      <c r="B37" s="2" t="s">
        <v>92</v>
      </c>
      <c r="C37" s="2">
        <v>2010</v>
      </c>
      <c r="D37" s="3" t="s">
        <v>201</v>
      </c>
      <c r="E37" s="3">
        <v>3075000</v>
      </c>
      <c r="F37" s="2" t="s">
        <v>316</v>
      </c>
    </row>
    <row r="38" spans="1:6" x14ac:dyDescent="0.25">
      <c r="A38" s="2">
        <v>36</v>
      </c>
      <c r="B38" s="2" t="s">
        <v>93</v>
      </c>
      <c r="C38" s="2">
        <v>2000</v>
      </c>
      <c r="D38" s="3" t="s">
        <v>201</v>
      </c>
      <c r="E38" s="3">
        <v>61500</v>
      </c>
      <c r="F38" s="2" t="s">
        <v>316</v>
      </c>
    </row>
    <row r="39" spans="1:6" x14ac:dyDescent="0.25">
      <c r="A39" s="2">
        <v>37</v>
      </c>
      <c r="B39" s="2" t="s">
        <v>94</v>
      </c>
      <c r="C39" s="2">
        <v>2003</v>
      </c>
      <c r="D39" s="3" t="s">
        <v>201</v>
      </c>
      <c r="E39" s="3">
        <v>123000</v>
      </c>
      <c r="F39" s="2" t="s">
        <v>316</v>
      </c>
    </row>
    <row r="40" spans="1:6" x14ac:dyDescent="0.25">
      <c r="A40" s="2">
        <v>38</v>
      </c>
      <c r="B40" s="2" t="s">
        <v>95</v>
      </c>
      <c r="C40" s="2">
        <v>2000</v>
      </c>
      <c r="D40" s="3" t="s">
        <v>201</v>
      </c>
      <c r="E40" s="3">
        <v>61500</v>
      </c>
      <c r="F40" s="2" t="s">
        <v>316</v>
      </c>
    </row>
    <row r="41" spans="1:6" x14ac:dyDescent="0.25">
      <c r="A41" s="2">
        <v>39</v>
      </c>
      <c r="B41" s="2" t="s">
        <v>95</v>
      </c>
      <c r="C41" s="2">
        <v>2000</v>
      </c>
      <c r="D41" s="3" t="s">
        <v>201</v>
      </c>
      <c r="E41" s="3">
        <v>61500</v>
      </c>
      <c r="F41" s="2" t="s">
        <v>316</v>
      </c>
    </row>
    <row r="42" spans="1:6" x14ac:dyDescent="0.25">
      <c r="A42" s="2">
        <v>40</v>
      </c>
      <c r="B42" s="2" t="s">
        <v>96</v>
      </c>
      <c r="C42" s="2">
        <v>2003</v>
      </c>
      <c r="D42" s="3" t="s">
        <v>201</v>
      </c>
      <c r="E42" s="3">
        <v>123000</v>
      </c>
      <c r="F42" s="2" t="s">
        <v>316</v>
      </c>
    </row>
    <row r="43" spans="1:6" x14ac:dyDescent="0.25">
      <c r="A43" s="2">
        <v>41</v>
      </c>
      <c r="B43" s="2" t="s">
        <v>97</v>
      </c>
      <c r="C43" s="2">
        <v>2010</v>
      </c>
      <c r="D43" s="3" t="s">
        <v>201</v>
      </c>
      <c r="E43" s="3">
        <v>246000</v>
      </c>
      <c r="F43" s="2" t="s">
        <v>316</v>
      </c>
    </row>
    <row r="44" spans="1:6" x14ac:dyDescent="0.25">
      <c r="A44" s="2">
        <v>42</v>
      </c>
      <c r="B44" s="2" t="s">
        <v>97</v>
      </c>
      <c r="C44" s="2">
        <v>2010</v>
      </c>
      <c r="D44" s="3" t="s">
        <v>201</v>
      </c>
      <c r="E44" s="3">
        <v>246000</v>
      </c>
      <c r="F44" s="2" t="s">
        <v>316</v>
      </c>
    </row>
    <row r="45" spans="1:6" x14ac:dyDescent="0.25">
      <c r="A45" s="2">
        <v>43</v>
      </c>
      <c r="B45" s="2" t="s">
        <v>98</v>
      </c>
      <c r="C45" s="2">
        <v>2013</v>
      </c>
      <c r="D45" s="3" t="s">
        <v>201</v>
      </c>
      <c r="E45" s="3">
        <v>430500</v>
      </c>
      <c r="F45" s="2" t="s">
        <v>316</v>
      </c>
    </row>
    <row r="46" spans="1:6" x14ac:dyDescent="0.25">
      <c r="A46" s="2">
        <v>44</v>
      </c>
      <c r="B46" s="2" t="s">
        <v>99</v>
      </c>
      <c r="C46" s="2">
        <v>1991</v>
      </c>
      <c r="D46" s="3" t="s">
        <v>201</v>
      </c>
      <c r="E46" s="3" t="s">
        <v>201</v>
      </c>
      <c r="F46" s="2" t="s">
        <v>316</v>
      </c>
    </row>
    <row r="47" spans="1:6" x14ac:dyDescent="0.25">
      <c r="A47" s="2">
        <v>45</v>
      </c>
      <c r="B47" s="2" t="s">
        <v>100</v>
      </c>
      <c r="C47" s="2">
        <v>2013</v>
      </c>
      <c r="D47" s="3" t="s">
        <v>201</v>
      </c>
      <c r="E47" s="3">
        <v>615000</v>
      </c>
      <c r="F47" s="2" t="s">
        <v>316</v>
      </c>
    </row>
    <row r="48" spans="1:6" x14ac:dyDescent="0.25">
      <c r="A48" s="2">
        <v>46</v>
      </c>
      <c r="B48" s="2" t="s">
        <v>101</v>
      </c>
      <c r="C48" s="2">
        <v>2009</v>
      </c>
      <c r="D48" s="3" t="s">
        <v>201</v>
      </c>
      <c r="E48" s="3">
        <v>307500</v>
      </c>
      <c r="F48" s="2" t="s">
        <v>316</v>
      </c>
    </row>
    <row r="49" spans="2:5" ht="225" x14ac:dyDescent="0.25">
      <c r="E49" s="23" t="s">
        <v>315</v>
      </c>
    </row>
    <row r="51" spans="2:5" x14ac:dyDescent="0.25">
      <c r="B51" s="9" t="s">
        <v>178</v>
      </c>
    </row>
    <row r="52" spans="2:5" x14ac:dyDescent="0.25">
      <c r="B52" s="15" t="s">
        <v>179</v>
      </c>
      <c r="C52" s="2">
        <v>206</v>
      </c>
    </row>
    <row r="53" spans="2:5" x14ac:dyDescent="0.25">
      <c r="B53" s="15" t="s">
        <v>180</v>
      </c>
      <c r="C53" s="2">
        <v>0</v>
      </c>
    </row>
    <row r="54" spans="2:5" x14ac:dyDescent="0.25">
      <c r="B54" s="15" t="s">
        <v>181</v>
      </c>
      <c r="C54" s="2">
        <v>206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" sqref="B1"/>
    </sheetView>
  </sheetViews>
  <sheetFormatPr defaultRowHeight="15" x14ac:dyDescent="0.25"/>
  <cols>
    <col min="1" max="1" width="4.28515625" customWidth="1"/>
    <col min="2" max="2" width="48.5703125" customWidth="1"/>
    <col min="3" max="3" width="28.42578125" customWidth="1"/>
    <col min="4" max="4" width="22.140625" customWidth="1"/>
    <col min="5" max="5" width="23.5703125" customWidth="1"/>
    <col min="6" max="6" width="47.7109375" customWidth="1"/>
    <col min="7" max="7" width="59.140625" customWidth="1"/>
  </cols>
  <sheetData>
    <row r="1" spans="1:6" x14ac:dyDescent="0.25">
      <c r="B1" s="16" t="s">
        <v>143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</row>
    <row r="3" spans="1:6" x14ac:dyDescent="0.25">
      <c r="A3" s="2">
        <v>1</v>
      </c>
      <c r="B3" s="2" t="s">
        <v>54</v>
      </c>
      <c r="C3" s="2">
        <v>1966</v>
      </c>
      <c r="D3" s="3" t="s">
        <v>176</v>
      </c>
      <c r="E3" s="3" t="s">
        <v>176</v>
      </c>
      <c r="F3" t="s">
        <v>295</v>
      </c>
    </row>
    <row r="4" spans="1:6" x14ac:dyDescent="0.25">
      <c r="A4" s="2">
        <v>2</v>
      </c>
      <c r="B4" s="2" t="s">
        <v>55</v>
      </c>
      <c r="C4" s="2">
        <v>1982</v>
      </c>
      <c r="D4" s="3" t="s">
        <v>176</v>
      </c>
      <c r="E4" s="3" t="s">
        <v>176</v>
      </c>
      <c r="F4" t="s">
        <v>56</v>
      </c>
    </row>
    <row r="5" spans="1:6" x14ac:dyDescent="0.25">
      <c r="A5" s="2">
        <v>3</v>
      </c>
      <c r="B5" s="2" t="s">
        <v>57</v>
      </c>
      <c r="C5" s="2">
        <v>1994</v>
      </c>
      <c r="D5" s="3" t="s">
        <v>176</v>
      </c>
      <c r="E5" s="3" t="s">
        <v>176</v>
      </c>
      <c r="F5" t="s">
        <v>58</v>
      </c>
    </row>
    <row r="6" spans="1:6" x14ac:dyDescent="0.25">
      <c r="A6" s="2">
        <v>4</v>
      </c>
      <c r="B6" s="2" t="s">
        <v>59</v>
      </c>
      <c r="C6" s="2">
        <v>2009</v>
      </c>
      <c r="D6" s="3" t="s">
        <v>176</v>
      </c>
      <c r="E6" s="3" t="s">
        <v>176</v>
      </c>
      <c r="F6" t="s">
        <v>60</v>
      </c>
    </row>
    <row r="7" spans="1:6" x14ac:dyDescent="0.25">
      <c r="A7" s="2">
        <v>5</v>
      </c>
      <c r="B7" s="2" t="s">
        <v>61</v>
      </c>
      <c r="C7" s="2">
        <v>1998</v>
      </c>
      <c r="D7" s="3" t="s">
        <v>176</v>
      </c>
      <c r="E7" s="3" t="s">
        <v>176</v>
      </c>
      <c r="F7" t="s">
        <v>139</v>
      </c>
    </row>
    <row r="10" spans="1:6" x14ac:dyDescent="0.25">
      <c r="B10" s="9" t="s">
        <v>178</v>
      </c>
    </row>
    <row r="11" spans="1:6" x14ac:dyDescent="0.25">
      <c r="B11" s="15" t="s">
        <v>179</v>
      </c>
      <c r="C11" s="2">
        <v>11</v>
      </c>
    </row>
    <row r="12" spans="1:6" x14ac:dyDescent="0.25">
      <c r="B12" s="15" t="s">
        <v>180</v>
      </c>
      <c r="C12" s="2">
        <v>0</v>
      </c>
    </row>
    <row r="13" spans="1:6" x14ac:dyDescent="0.25">
      <c r="B13" s="15" t="s">
        <v>181</v>
      </c>
      <c r="C13" s="2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3" sqref="D13"/>
    </sheetView>
  </sheetViews>
  <sheetFormatPr defaultRowHeight="15" x14ac:dyDescent="0.25"/>
  <cols>
    <col min="1" max="1" width="4.85546875" customWidth="1"/>
    <col min="2" max="2" width="47" customWidth="1"/>
    <col min="3" max="3" width="26.28515625" customWidth="1"/>
    <col min="4" max="4" width="22.5703125" customWidth="1"/>
    <col min="5" max="5" width="19" customWidth="1"/>
    <col min="6" max="6" width="22.5703125" customWidth="1"/>
    <col min="7" max="7" width="72.42578125" customWidth="1"/>
  </cols>
  <sheetData>
    <row r="1" spans="1:6" x14ac:dyDescent="0.25">
      <c r="B1" s="16" t="s">
        <v>144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</v>
      </c>
      <c r="F2" s="9" t="s">
        <v>170</v>
      </c>
    </row>
    <row r="3" spans="1:6" x14ac:dyDescent="0.25">
      <c r="A3" s="2">
        <v>1</v>
      </c>
      <c r="B3" s="2" t="s">
        <v>115</v>
      </c>
      <c r="C3" s="2">
        <v>1980</v>
      </c>
      <c r="D3" s="3" t="s">
        <v>176</v>
      </c>
      <c r="E3" s="2">
        <v>2928</v>
      </c>
      <c r="F3" s="2" t="s">
        <v>241</v>
      </c>
    </row>
    <row r="4" spans="1:6" x14ac:dyDescent="0.25">
      <c r="A4" s="2">
        <v>2</v>
      </c>
      <c r="B4" s="2" t="s">
        <v>116</v>
      </c>
      <c r="C4" s="2">
        <v>1983</v>
      </c>
      <c r="D4" s="3" t="s">
        <v>176</v>
      </c>
      <c r="E4" s="2">
        <v>2</v>
      </c>
      <c r="F4" s="2" t="s">
        <v>241</v>
      </c>
    </row>
    <row r="5" spans="1:6" x14ac:dyDescent="0.25">
      <c r="A5" s="2">
        <v>3</v>
      </c>
      <c r="B5" s="2" t="s">
        <v>117</v>
      </c>
      <c r="C5" s="2">
        <v>1988</v>
      </c>
      <c r="D5" s="3" t="s">
        <v>176</v>
      </c>
      <c r="E5" s="2">
        <v>781974</v>
      </c>
      <c r="F5" s="2" t="s">
        <v>13</v>
      </c>
    </row>
    <row r="6" spans="1:6" x14ac:dyDescent="0.25">
      <c r="A6" s="2">
        <v>4</v>
      </c>
      <c r="B6" s="2" t="s">
        <v>6</v>
      </c>
      <c r="C6" s="2">
        <v>2003</v>
      </c>
      <c r="D6" s="3" t="s">
        <v>176</v>
      </c>
      <c r="E6" s="2">
        <v>416766</v>
      </c>
      <c r="F6" s="2" t="s">
        <v>241</v>
      </c>
    </row>
    <row r="7" spans="1:6" x14ac:dyDescent="0.25">
      <c r="A7" s="2">
        <v>5</v>
      </c>
      <c r="B7" s="2" t="s">
        <v>6</v>
      </c>
      <c r="C7" s="2">
        <v>2015</v>
      </c>
      <c r="D7" s="3" t="s">
        <v>176</v>
      </c>
      <c r="E7" s="2">
        <v>588292</v>
      </c>
      <c r="F7" s="2" t="s">
        <v>241</v>
      </c>
    </row>
    <row r="8" spans="1:6" x14ac:dyDescent="0.25">
      <c r="A8" s="2">
        <v>6</v>
      </c>
      <c r="B8" s="2" t="s">
        <v>240</v>
      </c>
      <c r="C8" s="2">
        <v>2014</v>
      </c>
      <c r="D8" s="3" t="s">
        <v>176</v>
      </c>
      <c r="E8" s="2">
        <v>13723548</v>
      </c>
      <c r="F8" s="2" t="s">
        <v>13</v>
      </c>
    </row>
    <row r="9" spans="1:6" x14ac:dyDescent="0.25">
      <c r="A9" s="2">
        <v>7</v>
      </c>
      <c r="B9" s="2" t="s">
        <v>118</v>
      </c>
      <c r="C9" s="2">
        <v>2017</v>
      </c>
      <c r="D9" s="3" t="s">
        <v>176</v>
      </c>
      <c r="E9" s="2">
        <v>3762646</v>
      </c>
      <c r="F9" s="2" t="s">
        <v>13</v>
      </c>
    </row>
    <row r="12" spans="1:6" x14ac:dyDescent="0.25">
      <c r="B12" s="9" t="s">
        <v>178</v>
      </c>
    </row>
    <row r="13" spans="1:6" x14ac:dyDescent="0.25">
      <c r="B13" s="15" t="s">
        <v>179</v>
      </c>
      <c r="C13" s="2">
        <v>28</v>
      </c>
    </row>
    <row r="14" spans="1:6" x14ac:dyDescent="0.25">
      <c r="B14" s="15" t="s">
        <v>180</v>
      </c>
      <c r="C14" s="2">
        <v>0</v>
      </c>
    </row>
    <row r="15" spans="1:6" x14ac:dyDescent="0.25">
      <c r="B15" s="15" t="s">
        <v>181</v>
      </c>
      <c r="C15" s="2">
        <v>28</v>
      </c>
    </row>
    <row r="19" spans="3:3" x14ac:dyDescent="0.25">
      <c r="C19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9" sqref="D19"/>
    </sheetView>
  </sheetViews>
  <sheetFormatPr defaultRowHeight="15" x14ac:dyDescent="0.25"/>
  <cols>
    <col min="1" max="1" width="5.140625" customWidth="1"/>
    <col min="2" max="2" width="38.85546875" customWidth="1"/>
    <col min="3" max="3" width="26.85546875" customWidth="1"/>
    <col min="4" max="4" width="22.7109375" customWidth="1"/>
    <col min="5" max="5" width="27.140625" customWidth="1"/>
    <col min="6" max="6" width="46.85546875" customWidth="1"/>
    <col min="7" max="7" width="65.5703125" customWidth="1"/>
  </cols>
  <sheetData>
    <row r="1" spans="1:6" x14ac:dyDescent="0.25">
      <c r="B1" s="16" t="s">
        <v>145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13" t="s">
        <v>192</v>
      </c>
      <c r="F2" s="9" t="s">
        <v>170</v>
      </c>
    </row>
    <row r="3" spans="1:6" x14ac:dyDescent="0.25">
      <c r="A3" s="2">
        <v>1</v>
      </c>
      <c r="B3" s="2" t="s">
        <v>6</v>
      </c>
      <c r="C3" s="2">
        <v>1988</v>
      </c>
      <c r="D3" s="2">
        <v>1988</v>
      </c>
      <c r="E3" s="2">
        <v>1825</v>
      </c>
      <c r="F3" s="3" t="s">
        <v>182</v>
      </c>
    </row>
    <row r="4" spans="1:6" x14ac:dyDescent="0.25">
      <c r="A4" s="2">
        <v>2</v>
      </c>
      <c r="B4" s="2" t="s">
        <v>30</v>
      </c>
      <c r="C4" s="2">
        <v>1979</v>
      </c>
      <c r="D4" s="2">
        <v>1989</v>
      </c>
      <c r="E4" s="2">
        <v>5217</v>
      </c>
      <c r="F4" s="3" t="s">
        <v>182</v>
      </c>
    </row>
    <row r="5" spans="1:6" x14ac:dyDescent="0.25">
      <c r="A5" s="2">
        <v>3</v>
      </c>
      <c r="B5" s="2" t="s">
        <v>31</v>
      </c>
      <c r="C5" s="2">
        <v>1989</v>
      </c>
      <c r="D5" s="2">
        <v>1989</v>
      </c>
      <c r="E5" s="2">
        <v>197190</v>
      </c>
      <c r="F5" s="3" t="s">
        <v>185</v>
      </c>
    </row>
    <row r="6" spans="1:6" x14ac:dyDescent="0.25">
      <c r="A6" s="2">
        <v>4</v>
      </c>
      <c r="B6" s="2" t="s">
        <v>32</v>
      </c>
      <c r="C6" s="2">
        <v>1990</v>
      </c>
      <c r="D6" s="2">
        <v>1990</v>
      </c>
      <c r="E6" s="3" t="s">
        <v>176</v>
      </c>
      <c r="F6" s="3" t="s">
        <v>186</v>
      </c>
    </row>
    <row r="7" spans="1:6" x14ac:dyDescent="0.25">
      <c r="A7" s="2">
        <v>5</v>
      </c>
      <c r="B7" s="2" t="s">
        <v>33</v>
      </c>
      <c r="C7" s="2">
        <v>2013</v>
      </c>
      <c r="D7" s="2">
        <v>2013</v>
      </c>
      <c r="E7" s="2">
        <v>1899222</v>
      </c>
      <c r="F7" s="3" t="s">
        <v>182</v>
      </c>
    </row>
    <row r="9" spans="1:6" x14ac:dyDescent="0.25">
      <c r="B9" s="9" t="s">
        <v>178</v>
      </c>
    </row>
    <row r="10" spans="1:6" x14ac:dyDescent="0.25">
      <c r="B10" s="15" t="s">
        <v>179</v>
      </c>
      <c r="C10" s="2">
        <v>14</v>
      </c>
    </row>
    <row r="11" spans="1:6" x14ac:dyDescent="0.25">
      <c r="B11" s="15" t="s">
        <v>180</v>
      </c>
      <c r="C11" s="2">
        <v>0</v>
      </c>
    </row>
    <row r="12" spans="1:6" x14ac:dyDescent="0.25">
      <c r="B12" s="15" t="s">
        <v>181</v>
      </c>
      <c r="C12" s="2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3" sqref="B13:C16"/>
    </sheetView>
  </sheetViews>
  <sheetFormatPr defaultRowHeight="15" x14ac:dyDescent="0.25"/>
  <cols>
    <col min="1" max="1" width="5" customWidth="1"/>
    <col min="2" max="2" width="50.140625" customWidth="1"/>
    <col min="3" max="3" width="29.42578125" customWidth="1"/>
    <col min="4" max="4" width="23.7109375" customWidth="1"/>
    <col min="5" max="5" width="20.85546875" customWidth="1"/>
    <col min="6" max="6" width="37.7109375" style="23" customWidth="1"/>
    <col min="7" max="7" width="66.5703125" customWidth="1"/>
  </cols>
  <sheetData>
    <row r="1" spans="1:6" x14ac:dyDescent="0.25">
      <c r="B1" s="16" t="s">
        <v>146</v>
      </c>
    </row>
    <row r="2" spans="1:6" s="1" customFormat="1" x14ac:dyDescent="0.25">
      <c r="A2" s="6"/>
      <c r="B2" s="12" t="s">
        <v>23</v>
      </c>
      <c r="C2" s="12" t="s">
        <v>24</v>
      </c>
      <c r="D2" s="12" t="s">
        <v>0</v>
      </c>
      <c r="E2" s="24" t="s">
        <v>1</v>
      </c>
      <c r="F2" s="21" t="s">
        <v>170</v>
      </c>
    </row>
    <row r="3" spans="1:6" x14ac:dyDescent="0.25">
      <c r="A3" s="2">
        <v>1</v>
      </c>
      <c r="B3" s="2" t="s">
        <v>119</v>
      </c>
      <c r="C3" s="2">
        <v>1984</v>
      </c>
      <c r="D3" s="2">
        <v>2003</v>
      </c>
      <c r="E3" s="3" t="s">
        <v>176</v>
      </c>
      <c r="F3" s="17" t="s">
        <v>124</v>
      </c>
    </row>
    <row r="4" spans="1:6" x14ac:dyDescent="0.25">
      <c r="A4" s="2">
        <v>2</v>
      </c>
      <c r="B4" s="2" t="s">
        <v>120</v>
      </c>
      <c r="C4" s="2">
        <v>1977</v>
      </c>
      <c r="D4" s="2">
        <v>2003</v>
      </c>
      <c r="E4" s="3" t="s">
        <v>176</v>
      </c>
      <c r="F4" s="17" t="s">
        <v>124</v>
      </c>
    </row>
    <row r="5" spans="1:6" x14ac:dyDescent="0.25">
      <c r="A5" s="2">
        <v>3</v>
      </c>
      <c r="B5" s="2" t="s">
        <v>121</v>
      </c>
      <c r="C5" s="2">
        <v>1979</v>
      </c>
      <c r="D5" s="2">
        <v>2003</v>
      </c>
      <c r="E5" s="3" t="s">
        <v>176</v>
      </c>
      <c r="F5" s="17" t="s">
        <v>124</v>
      </c>
    </row>
    <row r="6" spans="1:6" x14ac:dyDescent="0.25">
      <c r="A6" s="2">
        <v>4</v>
      </c>
      <c r="B6" s="2" t="s">
        <v>122</v>
      </c>
      <c r="C6" s="2">
        <v>2009</v>
      </c>
      <c r="D6" s="2">
        <v>2014</v>
      </c>
      <c r="E6" s="3" t="s">
        <v>176</v>
      </c>
      <c r="F6" s="17" t="s">
        <v>125</v>
      </c>
    </row>
    <row r="7" spans="1:6" x14ac:dyDescent="0.25">
      <c r="A7" s="2">
        <v>5</v>
      </c>
      <c r="B7" s="2" t="s">
        <v>2</v>
      </c>
      <c r="C7" s="2">
        <v>1994</v>
      </c>
      <c r="D7" s="2">
        <v>2003</v>
      </c>
      <c r="E7" s="3" t="s">
        <v>176</v>
      </c>
      <c r="F7" s="17" t="s">
        <v>124</v>
      </c>
    </row>
    <row r="8" spans="1:6" x14ac:dyDescent="0.25">
      <c r="A8" s="2">
        <v>6</v>
      </c>
      <c r="B8" s="2" t="s">
        <v>123</v>
      </c>
      <c r="C8" s="2">
        <v>1981</v>
      </c>
      <c r="D8" s="2">
        <v>2003</v>
      </c>
      <c r="E8" s="3" t="s">
        <v>176</v>
      </c>
      <c r="F8" s="17" t="s">
        <v>124</v>
      </c>
    </row>
    <row r="9" spans="1:6" ht="30" x14ac:dyDescent="0.25">
      <c r="A9" s="2">
        <v>7</v>
      </c>
      <c r="B9" s="4" t="s">
        <v>220</v>
      </c>
      <c r="C9" s="4">
        <v>2002</v>
      </c>
      <c r="D9" s="4">
        <v>2018</v>
      </c>
      <c r="E9" s="3" t="s">
        <v>176</v>
      </c>
      <c r="F9" s="17" t="s">
        <v>222</v>
      </c>
    </row>
    <row r="10" spans="1:6" ht="30" x14ac:dyDescent="0.25">
      <c r="A10" s="2">
        <v>8</v>
      </c>
      <c r="B10" s="4" t="s">
        <v>221</v>
      </c>
      <c r="C10" s="4">
        <v>2014</v>
      </c>
      <c r="D10" s="4">
        <v>2018</v>
      </c>
      <c r="E10" s="3" t="s">
        <v>176</v>
      </c>
      <c r="F10" s="17" t="s">
        <v>223</v>
      </c>
    </row>
    <row r="13" spans="1:6" x14ac:dyDescent="0.25">
      <c r="B13" s="9" t="s">
        <v>178</v>
      </c>
    </row>
    <row r="14" spans="1:6" x14ac:dyDescent="0.25">
      <c r="B14" s="15" t="s">
        <v>179</v>
      </c>
      <c r="C14" s="2">
        <v>20</v>
      </c>
    </row>
    <row r="15" spans="1:6" x14ac:dyDescent="0.25">
      <c r="B15" s="15" t="s">
        <v>180</v>
      </c>
      <c r="C15" s="2">
        <v>0</v>
      </c>
    </row>
    <row r="16" spans="1:6" x14ac:dyDescent="0.25">
      <c r="B16" s="15" t="s">
        <v>181</v>
      </c>
      <c r="C16" s="2">
        <v>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13" sqref="D13"/>
    </sheetView>
  </sheetViews>
  <sheetFormatPr defaultRowHeight="15" x14ac:dyDescent="0.25"/>
  <cols>
    <col min="1" max="1" width="5.42578125" customWidth="1"/>
    <col min="2" max="2" width="21.42578125" customWidth="1"/>
    <col min="3" max="3" width="24" customWidth="1"/>
    <col min="4" max="4" width="24.85546875" customWidth="1"/>
    <col min="5" max="5" width="20.28515625" customWidth="1"/>
    <col min="6" max="6" width="20.5703125" customWidth="1"/>
    <col min="7" max="7" width="45.5703125" customWidth="1"/>
  </cols>
  <sheetData>
    <row r="1" spans="1:7" x14ac:dyDescent="0.25">
      <c r="B1" s="16" t="s">
        <v>147</v>
      </c>
    </row>
    <row r="2" spans="1:7" s="1" customFormat="1" x14ac:dyDescent="0.25">
      <c r="B2" s="9" t="s">
        <v>23</v>
      </c>
      <c r="C2" s="9"/>
      <c r="D2" s="9" t="s">
        <v>24</v>
      </c>
      <c r="E2" s="9" t="s">
        <v>0</v>
      </c>
      <c r="F2" s="9" t="s">
        <v>1</v>
      </c>
    </row>
    <row r="3" spans="1:7" x14ac:dyDescent="0.25">
      <c r="A3" s="2">
        <v>1</v>
      </c>
      <c r="B3" s="2" t="s">
        <v>17</v>
      </c>
      <c r="C3" s="2"/>
      <c r="D3" s="2">
        <v>1980</v>
      </c>
      <c r="E3" s="2">
        <v>2005</v>
      </c>
      <c r="F3" s="3" t="s">
        <v>201</v>
      </c>
      <c r="G3" t="s">
        <v>4</v>
      </c>
    </row>
    <row r="4" spans="1:7" x14ac:dyDescent="0.25">
      <c r="A4" s="2">
        <v>2</v>
      </c>
      <c r="B4" s="2" t="s">
        <v>3</v>
      </c>
      <c r="C4" s="2"/>
      <c r="D4" s="2">
        <v>1981</v>
      </c>
      <c r="E4" s="2">
        <v>2005</v>
      </c>
      <c r="F4" s="3" t="s">
        <v>201</v>
      </c>
      <c r="G4" t="s">
        <v>4</v>
      </c>
    </row>
    <row r="5" spans="1:7" x14ac:dyDescent="0.25">
      <c r="A5" s="2">
        <v>3</v>
      </c>
      <c r="B5" s="2" t="s">
        <v>200</v>
      </c>
      <c r="C5" s="2"/>
      <c r="D5" s="2">
        <v>1989</v>
      </c>
      <c r="E5" s="2">
        <v>2008</v>
      </c>
      <c r="F5" s="3">
        <v>670478</v>
      </c>
      <c r="G5" t="s">
        <v>18</v>
      </c>
    </row>
    <row r="6" spans="1:7" x14ac:dyDescent="0.25">
      <c r="A6" s="2">
        <v>4</v>
      </c>
      <c r="B6" s="2" t="s">
        <v>19</v>
      </c>
      <c r="C6" s="2"/>
      <c r="D6" s="2">
        <v>2000</v>
      </c>
      <c r="E6" s="2">
        <v>2012</v>
      </c>
      <c r="F6" s="3">
        <v>919220</v>
      </c>
      <c r="G6" t="s">
        <v>18</v>
      </c>
    </row>
    <row r="7" spans="1:7" x14ac:dyDescent="0.25">
      <c r="A7" s="2">
        <v>5</v>
      </c>
      <c r="B7" s="2" t="s">
        <v>20</v>
      </c>
      <c r="C7" s="2"/>
      <c r="D7" s="2">
        <v>2006</v>
      </c>
      <c r="E7" s="2">
        <v>2010</v>
      </c>
      <c r="F7" s="3" t="s">
        <v>201</v>
      </c>
      <c r="G7" t="s">
        <v>5</v>
      </c>
    </row>
    <row r="8" spans="1:7" x14ac:dyDescent="0.25">
      <c r="A8" s="2">
        <v>6</v>
      </c>
      <c r="B8" s="2" t="s">
        <v>199</v>
      </c>
      <c r="C8" s="2"/>
      <c r="D8" s="2">
        <v>2009</v>
      </c>
      <c r="E8" s="2">
        <v>2010</v>
      </c>
      <c r="F8" s="3" t="s">
        <v>201</v>
      </c>
      <c r="G8" t="s">
        <v>5</v>
      </c>
    </row>
    <row r="9" spans="1:7" x14ac:dyDescent="0.25">
      <c r="A9" s="2">
        <v>7</v>
      </c>
      <c r="B9" s="2" t="s">
        <v>21</v>
      </c>
      <c r="C9" s="2"/>
      <c r="D9" s="2">
        <v>2010</v>
      </c>
      <c r="E9" s="2">
        <v>2010</v>
      </c>
      <c r="F9" s="3" t="s">
        <v>201</v>
      </c>
      <c r="G9" t="s">
        <v>5</v>
      </c>
    </row>
    <row r="12" spans="1:7" ht="30" x14ac:dyDescent="0.25">
      <c r="B12" s="21" t="s">
        <v>178</v>
      </c>
    </row>
    <row r="13" spans="1:7" ht="30" x14ac:dyDescent="0.25">
      <c r="B13" s="20" t="s">
        <v>179</v>
      </c>
      <c r="C13" s="2">
        <v>10</v>
      </c>
    </row>
    <row r="14" spans="1:7" ht="30" x14ac:dyDescent="0.25">
      <c r="B14" s="20" t="s">
        <v>180</v>
      </c>
      <c r="C14" s="2">
        <v>15</v>
      </c>
    </row>
    <row r="15" spans="1:7" x14ac:dyDescent="0.25">
      <c r="B15" s="15" t="s">
        <v>181</v>
      </c>
      <c r="C15" s="2"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7" sqref="F17"/>
    </sheetView>
  </sheetViews>
  <sheetFormatPr defaultRowHeight="15" x14ac:dyDescent="0.25"/>
  <cols>
    <col min="1" max="1" width="4.7109375" customWidth="1"/>
    <col min="2" max="2" width="33" customWidth="1"/>
    <col min="3" max="3" width="24.7109375" customWidth="1"/>
    <col min="4" max="4" width="22.5703125" customWidth="1"/>
    <col min="5" max="5" width="22.140625" customWidth="1"/>
    <col min="6" max="6" width="36.7109375" customWidth="1"/>
  </cols>
  <sheetData>
    <row r="1" spans="1:6" x14ac:dyDescent="0.25">
      <c r="B1" s="16" t="s">
        <v>148</v>
      </c>
    </row>
    <row r="2" spans="1:6" s="1" customFormat="1" x14ac:dyDescent="0.25">
      <c r="B2" s="9" t="s">
        <v>23</v>
      </c>
      <c r="C2" s="9" t="s">
        <v>24</v>
      </c>
      <c r="D2" s="9" t="s">
        <v>0</v>
      </c>
      <c r="E2" s="9" t="s">
        <v>1</v>
      </c>
      <c r="F2" s="9" t="s">
        <v>170</v>
      </c>
    </row>
    <row r="3" spans="1:6" x14ac:dyDescent="0.25">
      <c r="A3" s="2">
        <v>1</v>
      </c>
      <c r="B3" s="2" t="s">
        <v>296</v>
      </c>
      <c r="C3" s="3">
        <v>2017</v>
      </c>
      <c r="D3" s="3">
        <v>2018</v>
      </c>
      <c r="E3" s="3">
        <v>3000000</v>
      </c>
      <c r="F3" s="4" t="s">
        <v>305</v>
      </c>
    </row>
    <row r="4" spans="1:6" x14ac:dyDescent="0.25">
      <c r="A4" s="2">
        <v>2</v>
      </c>
      <c r="B4" s="2" t="s">
        <v>297</v>
      </c>
      <c r="C4" s="3">
        <v>2004</v>
      </c>
      <c r="D4" s="3">
        <v>2004</v>
      </c>
      <c r="E4" s="3">
        <v>1760000</v>
      </c>
      <c r="F4" s="4" t="s">
        <v>176</v>
      </c>
    </row>
    <row r="5" spans="1:6" x14ac:dyDescent="0.25">
      <c r="A5" s="2">
        <v>3</v>
      </c>
      <c r="B5" s="2" t="s">
        <v>298</v>
      </c>
      <c r="C5" s="3">
        <v>2003</v>
      </c>
      <c r="D5" s="3">
        <v>2013</v>
      </c>
      <c r="E5" s="3">
        <v>550000</v>
      </c>
      <c r="F5" s="4" t="s">
        <v>176</v>
      </c>
    </row>
    <row r="6" spans="1:6" x14ac:dyDescent="0.25">
      <c r="A6" s="2">
        <v>4</v>
      </c>
      <c r="B6" s="2" t="s">
        <v>299</v>
      </c>
      <c r="C6" s="3" t="s">
        <v>7</v>
      </c>
      <c r="D6" s="3" t="s">
        <v>7</v>
      </c>
      <c r="E6" s="3" t="s">
        <v>176</v>
      </c>
      <c r="F6" s="4" t="s">
        <v>10</v>
      </c>
    </row>
    <row r="7" spans="1:6" x14ac:dyDescent="0.25">
      <c r="A7" s="2">
        <v>5</v>
      </c>
      <c r="B7" s="2" t="s">
        <v>300</v>
      </c>
      <c r="C7" s="3" t="s">
        <v>7</v>
      </c>
      <c r="D7" s="3" t="s">
        <v>7</v>
      </c>
      <c r="E7" s="3" t="s">
        <v>176</v>
      </c>
      <c r="F7" s="4" t="s">
        <v>10</v>
      </c>
    </row>
    <row r="8" spans="1:6" x14ac:dyDescent="0.25">
      <c r="A8" s="2">
        <v>6</v>
      </c>
      <c r="B8" s="26" t="s">
        <v>301</v>
      </c>
      <c r="C8" s="3" t="s">
        <v>7</v>
      </c>
      <c r="D8" s="3" t="s">
        <v>7</v>
      </c>
      <c r="E8" s="3" t="s">
        <v>176</v>
      </c>
      <c r="F8" s="4" t="s">
        <v>10</v>
      </c>
    </row>
    <row r="9" spans="1:6" x14ac:dyDescent="0.25">
      <c r="A9" s="2">
        <v>7</v>
      </c>
      <c r="B9" s="2" t="s">
        <v>302</v>
      </c>
      <c r="C9" s="3" t="s">
        <v>7</v>
      </c>
      <c r="D9" s="3" t="s">
        <v>7</v>
      </c>
      <c r="E9" s="3" t="s">
        <v>176</v>
      </c>
      <c r="F9" s="4" t="s">
        <v>10</v>
      </c>
    </row>
    <row r="10" spans="1:6" x14ac:dyDescent="0.25">
      <c r="A10" s="2">
        <v>8</v>
      </c>
      <c r="B10" s="2" t="s">
        <v>303</v>
      </c>
      <c r="C10" s="3" t="s">
        <v>7</v>
      </c>
      <c r="D10" s="3" t="s">
        <v>7</v>
      </c>
      <c r="E10" s="3" t="s">
        <v>176</v>
      </c>
      <c r="F10" s="4" t="s">
        <v>10</v>
      </c>
    </row>
    <row r="11" spans="1:6" x14ac:dyDescent="0.25">
      <c r="A11" s="2">
        <v>9</v>
      </c>
      <c r="B11" s="2" t="s">
        <v>304</v>
      </c>
      <c r="C11" s="3">
        <v>2013</v>
      </c>
      <c r="D11" s="3">
        <v>2015</v>
      </c>
      <c r="E11" s="3" t="s">
        <v>176</v>
      </c>
      <c r="F11" s="4" t="s">
        <v>10</v>
      </c>
    </row>
    <row r="12" spans="1:6" x14ac:dyDescent="0.25">
      <c r="A12" s="2">
        <v>10</v>
      </c>
      <c r="B12" s="2" t="s">
        <v>6</v>
      </c>
      <c r="C12" s="3" t="s">
        <v>7</v>
      </c>
      <c r="D12" s="3" t="s">
        <v>7</v>
      </c>
      <c r="E12" s="3" t="s">
        <v>176</v>
      </c>
      <c r="F12" s="4" t="s">
        <v>10</v>
      </c>
    </row>
    <row r="16" spans="1:6" x14ac:dyDescent="0.25">
      <c r="B16" s="9" t="s">
        <v>178</v>
      </c>
    </row>
    <row r="17" spans="2:3" x14ac:dyDescent="0.25">
      <c r="B17" s="15" t="s">
        <v>179</v>
      </c>
      <c r="C17" s="2">
        <v>14</v>
      </c>
    </row>
    <row r="18" spans="2:3" x14ac:dyDescent="0.25">
      <c r="B18" s="15" t="s">
        <v>180</v>
      </c>
      <c r="C18" s="2">
        <v>0</v>
      </c>
    </row>
    <row r="19" spans="2:3" x14ac:dyDescent="0.25">
      <c r="B19" s="15" t="s">
        <v>181</v>
      </c>
      <c r="C19" s="2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Vkupno</vt:lpstr>
      <vt:lpstr>Berovo</vt:lpstr>
      <vt:lpstr>Bitola</vt:lpstr>
      <vt:lpstr>Valandovo</vt:lpstr>
      <vt:lpstr>Veles</vt:lpstr>
      <vt:lpstr>Vinica</vt:lpstr>
      <vt:lpstr>Gevgelija</vt:lpstr>
      <vt:lpstr>Gostivar</vt:lpstr>
      <vt:lpstr>Debar</vt:lpstr>
      <vt:lpstr>Delcevo</vt:lpstr>
      <vt:lpstr>Demir Hisar</vt:lpstr>
      <vt:lpstr>Kavadarci</vt:lpstr>
      <vt:lpstr>Kicevo</vt:lpstr>
      <vt:lpstr>Kocani</vt:lpstr>
      <vt:lpstr>Kratovo</vt:lpstr>
      <vt:lpstr>K. Palanka</vt:lpstr>
      <vt:lpstr>Krusevo</vt:lpstr>
      <vt:lpstr>Kumanovo</vt:lpstr>
      <vt:lpstr>M. Brod</vt:lpstr>
      <vt:lpstr>Negotino</vt:lpstr>
      <vt:lpstr>Ohrid</vt:lpstr>
      <vt:lpstr>Prilep</vt:lpstr>
      <vt:lpstr>Probistip</vt:lpstr>
      <vt:lpstr>Radovis</vt:lpstr>
      <vt:lpstr>Resen</vt:lpstr>
      <vt:lpstr>Sveti Nikole</vt:lpstr>
      <vt:lpstr>Struga</vt:lpstr>
      <vt:lpstr>Strumica</vt:lpstr>
      <vt:lpstr>Tetovo</vt:lpstr>
      <vt:lpstr>Stip</vt:lpstr>
      <vt:lpstr>Grad Skopje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Korisnik</cp:lastModifiedBy>
  <cp:lastPrinted>2018-07-03T08:45:03Z</cp:lastPrinted>
  <dcterms:created xsi:type="dcterms:W3CDTF">2018-04-23T09:07:10Z</dcterms:created>
  <dcterms:modified xsi:type="dcterms:W3CDTF">2020-02-17T07:32:28Z</dcterms:modified>
</cp:coreProperties>
</file>