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 activeTab="1"/>
  </bookViews>
  <sheets>
    <sheet name="Новогодишно украсување 2019" sheetId="3" r:id="rId1"/>
    <sheet name="Приказ на трошоците по години" sheetId="2" r:id="rId2"/>
  </sheets>
  <calcPr calcId="145621"/>
</workbook>
</file>

<file path=xl/calcChain.xml><?xml version="1.0" encoding="utf-8"?>
<calcChain xmlns="http://schemas.openxmlformats.org/spreadsheetml/2006/main">
  <c r="C3" i="2" l="1"/>
  <c r="C4" i="2"/>
  <c r="C5" i="2"/>
  <c r="C6" i="2"/>
  <c r="C7" i="2"/>
  <c r="C8" i="2"/>
  <c r="C10" i="2"/>
  <c r="C11" i="2"/>
  <c r="C12" i="2"/>
  <c r="C13" i="2"/>
  <c r="C14" i="2"/>
  <c r="C15" i="2"/>
  <c r="C16" i="2"/>
  <c r="C17" i="2"/>
  <c r="C18" i="2"/>
  <c r="C19" i="2"/>
  <c r="C23" i="2"/>
  <c r="C24" i="2"/>
  <c r="C26" i="2"/>
  <c r="C27" i="2"/>
  <c r="C29" i="2"/>
  <c r="C31" i="2"/>
  <c r="C32" i="2"/>
  <c r="C33" i="2"/>
  <c r="C34" i="2"/>
  <c r="C35" i="2"/>
  <c r="C2" i="2"/>
  <c r="D32" i="3" l="1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3" i="3"/>
  <c r="D2" i="3"/>
  <c r="I5" i="2" l="1"/>
  <c r="I7" i="2"/>
  <c r="G5" i="2"/>
  <c r="I30" i="2" l="1"/>
  <c r="I29" i="2"/>
  <c r="G29" i="2"/>
  <c r="I28" i="2"/>
  <c r="I27" i="2"/>
  <c r="G27" i="2"/>
  <c r="I26" i="2"/>
  <c r="G26" i="2"/>
  <c r="G25" i="2"/>
  <c r="I24" i="2"/>
  <c r="G24" i="2"/>
  <c r="I23" i="2"/>
  <c r="G23" i="2"/>
  <c r="I22" i="2"/>
  <c r="G22" i="2"/>
  <c r="I21" i="2"/>
  <c r="G21" i="2"/>
  <c r="I20" i="2"/>
  <c r="G20" i="2"/>
  <c r="E20" i="2"/>
  <c r="E19" i="2"/>
  <c r="I18" i="2"/>
  <c r="E18" i="2"/>
  <c r="E17" i="2"/>
  <c r="I16" i="2"/>
  <c r="G16" i="2"/>
  <c r="E16" i="2"/>
  <c r="I15" i="2"/>
  <c r="G15" i="2"/>
  <c r="E15" i="2"/>
  <c r="I14" i="2"/>
  <c r="G14" i="2"/>
  <c r="E14" i="2"/>
  <c r="I13" i="2"/>
  <c r="G13" i="2"/>
  <c r="E13" i="2"/>
  <c r="I12" i="2"/>
  <c r="G12" i="2"/>
  <c r="E12" i="2"/>
  <c r="I11" i="2"/>
  <c r="G11" i="2"/>
  <c r="E11" i="2"/>
  <c r="I10" i="2"/>
  <c r="G10" i="2"/>
  <c r="E10" i="2"/>
  <c r="I9" i="2"/>
  <c r="G9" i="2"/>
  <c r="E9" i="2"/>
  <c r="I8" i="2"/>
  <c r="G8" i="2"/>
  <c r="E8" i="2"/>
  <c r="G7" i="2"/>
  <c r="E7" i="2"/>
  <c r="I6" i="2"/>
  <c r="G6" i="2"/>
  <c r="E6" i="2"/>
  <c r="E5" i="2"/>
  <c r="G4" i="2"/>
  <c r="E4" i="2"/>
  <c r="I3" i="2"/>
  <c r="G3" i="2"/>
  <c r="E3" i="2"/>
  <c r="I2" i="2"/>
  <c r="G2" i="2"/>
  <c r="E2" i="2"/>
</calcChain>
</file>

<file path=xl/sharedStrings.xml><?xml version="1.0" encoding="utf-8"?>
<sst xmlns="http://schemas.openxmlformats.org/spreadsheetml/2006/main" count="174" uniqueCount="103">
  <si>
    <t>Договорен орган</t>
  </si>
  <si>
    <t>Општина Ресен</t>
  </si>
  <si>
    <t>Општина Свети Николе</t>
  </si>
  <si>
    <t>Општина Струга</t>
  </si>
  <si>
    <t>Општина Чаир</t>
  </si>
  <si>
    <t>Општина Пробиштип</t>
  </si>
  <si>
    <t>Општина Тетово</t>
  </si>
  <si>
    <t>Општина Карпош</t>
  </si>
  <si>
    <t>Општина Валандово</t>
  </si>
  <si>
    <t>Општина Крива Паланка</t>
  </si>
  <si>
    <t>Општина Струмица</t>
  </si>
  <si>
    <t>Општина Гевгелија</t>
  </si>
  <si>
    <t>Општина Охрид</t>
  </si>
  <si>
    <t>Град Скопје</t>
  </si>
  <si>
    <t>Општина Ѓорче Петров</t>
  </si>
  <si>
    <t>Општина Кавадарци</t>
  </si>
  <si>
    <t>Економски оператор</t>
  </si>
  <si>
    <t>Предмет на договорот</t>
  </si>
  <si>
    <t xml:space="preserve">Вредности на склучен договор или проценета вредност во денари со ДДВ </t>
  </si>
  <si>
    <t xml:space="preserve">Вредности на склучен договор или проценета вредност во евра со ДДВ </t>
  </si>
  <si>
    <t>Вредности на склучен договор или проценета вредност во денари со ДДВ 2018</t>
  </si>
  <si>
    <t>Вредности на склучен договор или проценета вредност во евра со ДДВ 2018</t>
  </si>
  <si>
    <t>Вредности на склучен договор или проценета вредност во денари со ДДВ 2017</t>
  </si>
  <si>
    <t>Вредности на склучен договор или проценета вредност во евра со ДДВ 2017</t>
  </si>
  <si>
    <t>Вредности на склучен договор или проценета вредност во денари со ДДВ 2016</t>
  </si>
  <si>
    <t>Вредности на склучен договор или проценета вредност во евра со ДДВ 2016</t>
  </si>
  <si>
    <t>Општина Центар</t>
  </si>
  <si>
    <t>Општина Кисела Вода</t>
  </si>
  <si>
    <t>Општина Битола</t>
  </si>
  <si>
    <t>Општина Гази Баба</t>
  </si>
  <si>
    <t>Општина Гостивар</t>
  </si>
  <si>
    <t>Општина Прилеп</t>
  </si>
  <si>
    <t>Општина Новаци</t>
  </si>
  <si>
    <t>Општина Кичево</t>
  </si>
  <si>
    <t>Општина Шуто Оризари</t>
  </si>
  <si>
    <t>Општина Велес</t>
  </si>
  <si>
    <t>Општина Сарај</t>
  </si>
  <si>
    <t>Општина Штип</t>
  </si>
  <si>
    <t>Општина Куманово</t>
  </si>
  <si>
    <t xml:space="preserve">Општина Радовиш </t>
  </si>
  <si>
    <t xml:space="preserve">Новогодишно украсување на јавни површини на територија на Општина Карпош </t>
  </si>
  <si>
    <t xml:space="preserve">Новогодишно украсување на територијата на општина Шуто Оризари“, </t>
  </si>
  <si>
    <t xml:space="preserve">Новогодишно украсување на локации во општина Неготино </t>
  </si>
  <si>
    <t>Општина Неготино</t>
  </si>
  <si>
    <t xml:space="preserve">Набавка и испорака на материјали за новогодишно украсување за потребите на општина Македонска Каменица по повод новата 2019 година </t>
  </si>
  <si>
    <t>Општина Македонска Каменица</t>
  </si>
  <si>
    <t xml:space="preserve">Набавка на услуга за новогодишно украсување на градот </t>
  </si>
  <si>
    <t xml:space="preserve">Набавка на услуги за новогодишно украсување на територија на општина Куманово </t>
  </si>
  <si>
    <t>Општина Куманово (ЈП Куманово паркинг)</t>
  </si>
  <si>
    <t xml:space="preserve">Новогодишно украсување на градот </t>
  </si>
  <si>
    <t xml:space="preserve">Новогодишни украси за потребите на Општина Штип </t>
  </si>
  <si>
    <t xml:space="preserve">Набавка на материјал за репарција на постоечки новогодишни украси за 2018-2019-детски фигури. </t>
  </si>
  <si>
    <t xml:space="preserve">Услуги од електрика,поврзување и одржување на новогодишни украси2018-2019 год. </t>
  </si>
  <si>
    <t>Општина Виница</t>
  </si>
  <si>
    <t xml:space="preserve">Набавка на новогодишни украси </t>
  </si>
  <si>
    <t xml:space="preserve">Новогодишно украсување </t>
  </si>
  <si>
    <t xml:space="preserve">Новогодишно украсување и декорирање на локации во општина Гевгелија </t>
  </si>
  <si>
    <t>Општина Бутел</t>
  </si>
  <si>
    <t xml:space="preserve">Набавка на материјали за новогодишно украсување </t>
  </si>
  <si>
    <t xml:space="preserve">Услуги за новогодишно украсување на подрачјето на општина Новаци </t>
  </si>
  <si>
    <t xml:space="preserve">Набавка на материјали за новогодишно украсување за потребите на Општина Велес </t>
  </si>
  <si>
    <t xml:space="preserve">Поставување и демонтирање со складирање на постојна конструкција за новогодишни елки и новогодишни украсни елементи на столбови и сајли </t>
  </si>
  <si>
    <t xml:space="preserve">Новогодишно украсување на Валандово </t>
  </si>
  <si>
    <t>Општина Струга (ЈП Комунално Струга)</t>
  </si>
  <si>
    <t>Новогодишна опрема</t>
  </si>
  <si>
    <t xml:space="preserve">Реализација на проект за новогодишно украсување и декорирање на локации на територијата на Општина Струмица. </t>
  </si>
  <si>
    <t xml:space="preserve">Изработка и реализација на проектна задача за новогодишно украсување на територија на Општина Гази Баба </t>
  </si>
  <si>
    <t xml:space="preserve">Изнајмување опрема за новогодишно осветлување на територија на Општина Аеродром </t>
  </si>
  <si>
    <t>Општина Аеродром</t>
  </si>
  <si>
    <t xml:space="preserve">Потрошни материјали за реконструкција и поставување на новогодишни украси. </t>
  </si>
  <si>
    <t xml:space="preserve">Набавка на изработени новогодишни украси за 2018-2019 година </t>
  </si>
  <si>
    <t xml:space="preserve">Новогодишно и Божиќно украсување – Нова Година 2019 –Општина Прилеп(набавка и монтажа на материјали) </t>
  </si>
  <si>
    <t xml:space="preserve">Набавка на стоки за новогодишно украсување </t>
  </si>
  <si>
    <t xml:space="preserve">Набавка на услуги за Новогодишно украсување за потребите на Општина Охрид со изнајмување </t>
  </si>
  <si>
    <t>Новогодишно и божиќно украсување за 2018/2019 година</t>
  </si>
  <si>
    <t xml:space="preserve">Украсување и декорирање на територијата на Општина Чаир по повод пречекот на Новата 2019 година </t>
  </si>
  <si>
    <t xml:space="preserve">изнајмување на специјално возило со корпа на општина Пробиштип за замена на улични светилки и за украсување и раскрасување за новата 2019 година </t>
  </si>
  <si>
    <t xml:space="preserve">Изработка и реализација на проект за украсување и декорирање на градот по повод Новата 2019 година </t>
  </si>
  <si>
    <t>Вредности на склучен договор или проценета вредност во денари со ДДВ 2019</t>
  </si>
  <si>
    <t>Вредности на склучен договор или проценета вредност во евра со ДДВ 2019</t>
  </si>
  <si>
    <t>ЛИНК МЕДИА ПЛУС ДООЕЛ увоз-извоз Скопје</t>
  </si>
  <si>
    <t>МЕТАЛ-ВАТ-ЕЛ ДООЕЛ увоз-извоз Скопје</t>
  </si>
  <si>
    <t>БОШ-ДД ДООЕЛ експорт-импорт Тетово</t>
  </si>
  <si>
    <t>ХОНОР ДОО увоз-извоз Скопје</t>
  </si>
  <si>
    <t>ЕКО КЛУБ ПЛУС ДОО увоз-извоз Битола</t>
  </si>
  <si>
    <t xml:space="preserve">МЕТАЛ-ВАТ-ЕЛ ДООЕЛ увоз-извоз Скопје </t>
  </si>
  <si>
    <t xml:space="preserve">ТМ ДОО Штип </t>
  </si>
  <si>
    <t xml:space="preserve">АДЕ БИЛДИНГ ДООЕЛ Скопје </t>
  </si>
  <si>
    <t>ФЛОРИС ДОО Кочани</t>
  </si>
  <si>
    <t xml:space="preserve">ФЛОРИС ДОО Кочани </t>
  </si>
  <si>
    <t xml:space="preserve">АЛФАНЕТ КОМПЈУТЕР СЕРВИС увоз-извоз ДООЕЛ Битола </t>
  </si>
  <si>
    <t xml:space="preserve">ВИНЕЛ ЕЛЕКТРИК увоз-извоз ДООЕЛ Битола </t>
  </si>
  <si>
    <t xml:space="preserve">ТЕХНОМАК ИНЖЕНЕРИНГ увоз-извоз ДОО Битола </t>
  </si>
  <si>
    <t>ЗИ-МУС-КОМПАНИ ДООЕЛ извоз-увоз Скопје</t>
  </si>
  <si>
    <t xml:space="preserve">ЛАЈТХАУС ГРУП ДОО Скопје </t>
  </si>
  <si>
    <t xml:space="preserve">ЕВРОСТИЛ извоз-увоз ДОО Велес </t>
  </si>
  <si>
    <t xml:space="preserve">ЕЛЕКТРОН-ББ ДОО експорт-импорт Велес </t>
  </si>
  <si>
    <t>АДРИА ЛОГИСТИК увоз-извоз ДООЕЛ Прилеп и ЕЛЕКТРО-ТОЧИЛА-ИНЖЕНЕРИНГ увоз-извоз ДООЕЛ Прилеп</t>
  </si>
  <si>
    <t>ТЕСЛА ЛЕД ДООЕЛ увоз-извоз Скопје</t>
  </si>
  <si>
    <t xml:space="preserve">Сатус на тендерот </t>
  </si>
  <si>
    <t xml:space="preserve">Склучен договор </t>
  </si>
  <si>
    <t xml:space="preserve">* Кај постапките во тек вредноста на тендерот не е конечна и станува збор за проценета вредност со ДДВ </t>
  </si>
  <si>
    <t>Постапката е во тек*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</si>
</sst>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0" xfId="0" applyFont="1" applyFill="1" applyAlignment="1">
      <alignment wrapText="1"/>
    </xf>
    <xf numFmtId="0" fontId="0" fillId="2" borderId="0" xfId="0" applyFill="1"/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1" fontId="0" fillId="2" borderId="1" xfId="0" applyNumberFormat="1" applyFill="1" applyBorder="1"/>
    <xf numFmtId="0" fontId="1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1" fillId="5" borderId="1" xfId="0" applyFont="1" applyFill="1" applyBorder="1" applyAlignment="1">
      <alignment wrapText="1"/>
    </xf>
    <xf numFmtId="1" fontId="0" fillId="2" borderId="1" xfId="0" applyNumberFormat="1" applyFill="1" applyBorder="1" applyAlignment="1">
      <alignment wrapText="1"/>
    </xf>
    <xf numFmtId="0" fontId="2" fillId="0" borderId="1" xfId="0" applyFont="1" applyFill="1" applyBorder="1"/>
    <xf numFmtId="1" fontId="2" fillId="0" borderId="1" xfId="0" applyNumberFormat="1" applyFont="1" applyFill="1" applyBorder="1"/>
    <xf numFmtId="0" fontId="0" fillId="0" borderId="1" xfId="0" applyFill="1" applyBorder="1"/>
    <xf numFmtId="1" fontId="0" fillId="0" borderId="1" xfId="0" applyNumberFormat="1" applyFill="1" applyBorder="1"/>
    <xf numFmtId="0" fontId="1" fillId="6" borderId="1" xfId="0" applyFont="1" applyFill="1" applyBorder="1" applyAlignment="1">
      <alignment wrapText="1"/>
    </xf>
    <xf numFmtId="1" fontId="0" fillId="2" borderId="0" xfId="0" applyNumberFormat="1" applyFill="1"/>
    <xf numFmtId="0" fontId="1" fillId="3" borderId="2" xfId="0" applyFont="1" applyFill="1" applyBorder="1" applyAlignment="1">
      <alignment wrapText="1"/>
    </xf>
    <xf numFmtId="0" fontId="1" fillId="3" borderId="3" xfId="0" applyFont="1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 applyAlignment="1">
      <alignment wrapText="1"/>
    </xf>
    <xf numFmtId="0" fontId="1" fillId="3" borderId="7" xfId="0" applyFont="1" applyFill="1" applyBorder="1" applyAlignment="1">
      <alignment wrapText="1"/>
    </xf>
    <xf numFmtId="0" fontId="0" fillId="2" borderId="0" xfId="0" applyFill="1" applyAlignment="1"/>
    <xf numFmtId="0" fontId="3" fillId="2" borderId="1" xfId="0" applyFont="1" applyFill="1" applyBorder="1"/>
    <xf numFmtId="1" fontId="3" fillId="2" borderId="1" xfId="0" applyNumberFormat="1" applyFont="1" applyFill="1" applyBorder="1"/>
    <xf numFmtId="0" fontId="3" fillId="2" borderId="8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1" fontId="3" fillId="2" borderId="6" xfId="0" applyNumberFormat="1" applyFont="1" applyFill="1" applyBorder="1"/>
    <xf numFmtId="0" fontId="3" fillId="2" borderId="9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topLeftCell="A17" workbookViewId="0">
      <selection activeCell="D2" sqref="D2:D32"/>
    </sheetView>
  </sheetViews>
  <sheetFormatPr defaultRowHeight="15" x14ac:dyDescent="0.25"/>
  <cols>
    <col min="1" max="1" width="31.140625" style="2" customWidth="1"/>
    <col min="2" max="2" width="43.85546875" style="3" customWidth="1"/>
    <col min="3" max="3" width="23.42578125" style="3" customWidth="1"/>
    <col min="4" max="4" width="18.28515625" style="2" customWidth="1"/>
    <col min="5" max="5" width="30.5703125" style="3" customWidth="1"/>
    <col min="6" max="6" width="20.140625" style="2" customWidth="1"/>
    <col min="7" max="16384" width="9.140625" style="2"/>
  </cols>
  <sheetData>
    <row r="1" spans="1:9" s="1" customFormat="1" ht="75" x14ac:dyDescent="0.25">
      <c r="A1" s="18" t="s">
        <v>0</v>
      </c>
      <c r="B1" s="19" t="s">
        <v>17</v>
      </c>
      <c r="C1" s="19" t="s">
        <v>18</v>
      </c>
      <c r="D1" s="19" t="s">
        <v>19</v>
      </c>
      <c r="E1" s="24" t="s">
        <v>16</v>
      </c>
      <c r="F1" s="8" t="s">
        <v>99</v>
      </c>
    </row>
    <row r="2" spans="1:9" ht="45" x14ac:dyDescent="0.25">
      <c r="A2" s="20" t="s">
        <v>13</v>
      </c>
      <c r="B2" s="6" t="s">
        <v>77</v>
      </c>
      <c r="C2" s="26">
        <v>15989000</v>
      </c>
      <c r="D2" s="27">
        <f t="shared" ref="D2:D32" si="0">C2/61.5</f>
        <v>259983.73983739837</v>
      </c>
      <c r="E2" s="28" t="s">
        <v>80</v>
      </c>
      <c r="F2" s="26" t="s">
        <v>100</v>
      </c>
    </row>
    <row r="3" spans="1:9" ht="45" x14ac:dyDescent="0.25">
      <c r="A3" s="20" t="s">
        <v>10</v>
      </c>
      <c r="B3" s="6" t="s">
        <v>65</v>
      </c>
      <c r="C3" s="26">
        <v>2499240</v>
      </c>
      <c r="D3" s="27">
        <f t="shared" si="0"/>
        <v>40638.048780487807</v>
      </c>
      <c r="E3" s="28" t="s">
        <v>80</v>
      </c>
      <c r="F3" s="26" t="s">
        <v>100</v>
      </c>
    </row>
    <row r="4" spans="1:9" ht="45" x14ac:dyDescent="0.25">
      <c r="A4" s="21" t="s">
        <v>68</v>
      </c>
      <c r="B4" s="6" t="s">
        <v>67</v>
      </c>
      <c r="C4" s="29">
        <v>1935200</v>
      </c>
      <c r="D4" s="27">
        <f t="shared" si="0"/>
        <v>31466.666666666668</v>
      </c>
      <c r="E4" s="28" t="s">
        <v>85</v>
      </c>
      <c r="F4" s="26" t="s">
        <v>100</v>
      </c>
      <c r="I4" s="17"/>
    </row>
    <row r="5" spans="1:9" ht="45" x14ac:dyDescent="0.25">
      <c r="A5" s="20" t="s">
        <v>12</v>
      </c>
      <c r="B5" s="6" t="s">
        <v>73</v>
      </c>
      <c r="C5" s="26">
        <v>1862929</v>
      </c>
      <c r="D5" s="27">
        <f t="shared" si="0"/>
        <v>30291.528455284551</v>
      </c>
      <c r="E5" s="28" t="s">
        <v>81</v>
      </c>
      <c r="F5" s="26" t="s">
        <v>100</v>
      </c>
    </row>
    <row r="6" spans="1:9" ht="30" x14ac:dyDescent="0.25">
      <c r="A6" s="20" t="s">
        <v>15</v>
      </c>
      <c r="B6" s="6" t="s">
        <v>72</v>
      </c>
      <c r="C6" s="26">
        <v>1498600</v>
      </c>
      <c r="D6" s="27">
        <f t="shared" si="0"/>
        <v>24367.479674796748</v>
      </c>
      <c r="E6" s="28" t="s">
        <v>83</v>
      </c>
      <c r="F6" s="26" t="s">
        <v>100</v>
      </c>
    </row>
    <row r="7" spans="1:9" ht="45" x14ac:dyDescent="0.25">
      <c r="A7" s="20" t="s">
        <v>48</v>
      </c>
      <c r="B7" s="6" t="s">
        <v>47</v>
      </c>
      <c r="C7" s="26">
        <v>1416000</v>
      </c>
      <c r="D7" s="27">
        <f t="shared" si="0"/>
        <v>23024.390243902439</v>
      </c>
      <c r="E7" s="28" t="s">
        <v>81</v>
      </c>
      <c r="F7" s="26" t="s">
        <v>102</v>
      </c>
    </row>
    <row r="8" spans="1:9" ht="45" x14ac:dyDescent="0.25">
      <c r="A8" s="20" t="s">
        <v>4</v>
      </c>
      <c r="B8" s="6" t="s">
        <v>75</v>
      </c>
      <c r="C8" s="26">
        <v>1416000</v>
      </c>
      <c r="D8" s="27">
        <f t="shared" si="0"/>
        <v>23024.390243902439</v>
      </c>
      <c r="E8" s="28" t="s">
        <v>81</v>
      </c>
      <c r="F8" s="26" t="s">
        <v>100</v>
      </c>
    </row>
    <row r="9" spans="1:9" ht="60" x14ac:dyDescent="0.25">
      <c r="A9" s="21" t="s">
        <v>31</v>
      </c>
      <c r="B9" s="6" t="s">
        <v>71</v>
      </c>
      <c r="C9" s="29">
        <v>1213040</v>
      </c>
      <c r="D9" s="27">
        <f t="shared" si="0"/>
        <v>19724.227642276423</v>
      </c>
      <c r="E9" s="28" t="s">
        <v>97</v>
      </c>
      <c r="F9" s="26" t="s">
        <v>100</v>
      </c>
    </row>
    <row r="10" spans="1:9" ht="30" x14ac:dyDescent="0.25">
      <c r="A10" s="20" t="s">
        <v>39</v>
      </c>
      <c r="B10" s="6" t="s">
        <v>74</v>
      </c>
      <c r="C10" s="26">
        <v>1179292</v>
      </c>
      <c r="D10" s="27">
        <f t="shared" si="0"/>
        <v>19175.479674796748</v>
      </c>
      <c r="E10" s="28" t="s">
        <v>81</v>
      </c>
      <c r="F10" s="26" t="s">
        <v>100</v>
      </c>
    </row>
    <row r="11" spans="1:9" ht="30" x14ac:dyDescent="0.25">
      <c r="A11" s="20" t="s">
        <v>11</v>
      </c>
      <c r="B11" s="6" t="s">
        <v>56</v>
      </c>
      <c r="C11" s="26">
        <v>1062000</v>
      </c>
      <c r="D11" s="27">
        <f t="shared" si="0"/>
        <v>17268.292682926829</v>
      </c>
      <c r="E11" s="28" t="s">
        <v>81</v>
      </c>
      <c r="F11" s="26" t="s">
        <v>100</v>
      </c>
    </row>
    <row r="12" spans="1:9" ht="45" x14ac:dyDescent="0.25">
      <c r="A12" s="21" t="s">
        <v>29</v>
      </c>
      <c r="B12" s="6" t="s">
        <v>66</v>
      </c>
      <c r="C12" s="29">
        <v>799999</v>
      </c>
      <c r="D12" s="27">
        <f t="shared" si="0"/>
        <v>13008.113821138211</v>
      </c>
      <c r="E12" s="28" t="s">
        <v>85</v>
      </c>
      <c r="F12" s="26" t="s">
        <v>100</v>
      </c>
    </row>
    <row r="13" spans="1:9" ht="30" x14ac:dyDescent="0.25">
      <c r="A13" s="20" t="s">
        <v>6</v>
      </c>
      <c r="B13" s="6" t="s">
        <v>49</v>
      </c>
      <c r="C13" s="26">
        <v>789000</v>
      </c>
      <c r="D13" s="27">
        <f t="shared" si="0"/>
        <v>12829.268292682927</v>
      </c>
      <c r="E13" s="28" t="s">
        <v>82</v>
      </c>
      <c r="F13" s="26" t="s">
        <v>100</v>
      </c>
    </row>
    <row r="14" spans="1:9" ht="60" x14ac:dyDescent="0.25">
      <c r="A14" s="21" t="s">
        <v>35</v>
      </c>
      <c r="B14" s="6" t="s">
        <v>61</v>
      </c>
      <c r="C14" s="29">
        <v>600000</v>
      </c>
      <c r="D14" s="27">
        <f t="shared" si="0"/>
        <v>9756.0975609756097</v>
      </c>
      <c r="E14" s="28" t="s">
        <v>96</v>
      </c>
      <c r="F14" s="26" t="s">
        <v>100</v>
      </c>
    </row>
    <row r="15" spans="1:9" ht="30" x14ac:dyDescent="0.25">
      <c r="A15" s="21" t="s">
        <v>35</v>
      </c>
      <c r="B15" s="6" t="s">
        <v>60</v>
      </c>
      <c r="C15" s="29">
        <v>299720</v>
      </c>
      <c r="D15" s="27">
        <f t="shared" si="0"/>
        <v>4873.4959349593491</v>
      </c>
      <c r="E15" s="28" t="s">
        <v>95</v>
      </c>
      <c r="F15" s="26" t="s">
        <v>100</v>
      </c>
    </row>
    <row r="16" spans="1:9" ht="30" x14ac:dyDescent="0.25">
      <c r="A16" s="21" t="s">
        <v>8</v>
      </c>
      <c r="B16" s="6" t="s">
        <v>62</v>
      </c>
      <c r="C16" s="29">
        <v>590000</v>
      </c>
      <c r="D16" s="27">
        <f t="shared" si="0"/>
        <v>9593.4959349593501</v>
      </c>
      <c r="E16" s="28" t="s">
        <v>85</v>
      </c>
      <c r="F16" s="26" t="s">
        <v>100</v>
      </c>
    </row>
    <row r="17" spans="1:6" ht="30" x14ac:dyDescent="0.25">
      <c r="A17" s="20" t="s">
        <v>63</v>
      </c>
      <c r="B17" s="6" t="s">
        <v>64</v>
      </c>
      <c r="C17" s="26">
        <v>525100</v>
      </c>
      <c r="D17" s="27">
        <f t="shared" si="0"/>
        <v>8538.2113821138209</v>
      </c>
      <c r="E17" s="28" t="s">
        <v>98</v>
      </c>
      <c r="F17" s="26" t="s">
        <v>100</v>
      </c>
    </row>
    <row r="18" spans="1:6" ht="30" x14ac:dyDescent="0.25">
      <c r="A18" s="20" t="s">
        <v>7</v>
      </c>
      <c r="B18" s="6" t="s">
        <v>40</v>
      </c>
      <c r="C18" s="26">
        <v>411761</v>
      </c>
      <c r="D18" s="27">
        <f t="shared" si="0"/>
        <v>6695.3008130081298</v>
      </c>
      <c r="E18" s="28" t="s">
        <v>81</v>
      </c>
      <c r="F18" s="26" t="s">
        <v>100</v>
      </c>
    </row>
    <row r="19" spans="1:6" ht="30" x14ac:dyDescent="0.25">
      <c r="A19" s="21" t="s">
        <v>57</v>
      </c>
      <c r="B19" s="6" t="s">
        <v>58</v>
      </c>
      <c r="C19" s="29">
        <v>362036</v>
      </c>
      <c r="D19" s="27">
        <f t="shared" si="0"/>
        <v>5886.7642276422766</v>
      </c>
      <c r="E19" s="28" t="s">
        <v>94</v>
      </c>
      <c r="F19" s="26" t="s">
        <v>100</v>
      </c>
    </row>
    <row r="20" spans="1:6" ht="45" x14ac:dyDescent="0.25">
      <c r="A20" s="21" t="s">
        <v>28</v>
      </c>
      <c r="B20" s="6" t="s">
        <v>52</v>
      </c>
      <c r="C20" s="29">
        <v>361080</v>
      </c>
      <c r="D20" s="27">
        <f t="shared" si="0"/>
        <v>5871.2195121951218</v>
      </c>
      <c r="E20" s="28" t="s">
        <v>91</v>
      </c>
      <c r="F20" s="26" t="s">
        <v>100</v>
      </c>
    </row>
    <row r="21" spans="1:6" ht="30" x14ac:dyDescent="0.25">
      <c r="A21" s="21" t="s">
        <v>28</v>
      </c>
      <c r="B21" s="6" t="s">
        <v>70</v>
      </c>
      <c r="C21" s="29">
        <v>349823</v>
      </c>
      <c r="D21" s="27">
        <f t="shared" si="0"/>
        <v>5688.1788617886177</v>
      </c>
      <c r="E21" s="28" t="s">
        <v>93</v>
      </c>
      <c r="F21" s="26" t="s">
        <v>100</v>
      </c>
    </row>
    <row r="22" spans="1:6" ht="45" x14ac:dyDescent="0.25">
      <c r="A22" s="21" t="s">
        <v>28</v>
      </c>
      <c r="B22" s="6" t="s">
        <v>51</v>
      </c>
      <c r="C22" s="29">
        <v>188800</v>
      </c>
      <c r="D22" s="27">
        <f t="shared" si="0"/>
        <v>3069.9186991869919</v>
      </c>
      <c r="E22" s="28" t="s">
        <v>90</v>
      </c>
      <c r="F22" s="26" t="s">
        <v>100</v>
      </c>
    </row>
    <row r="23" spans="1:6" ht="30" x14ac:dyDescent="0.25">
      <c r="A23" s="21" t="s">
        <v>28</v>
      </c>
      <c r="B23" s="6" t="s">
        <v>69</v>
      </c>
      <c r="C23" s="29">
        <v>118000</v>
      </c>
      <c r="D23" s="27">
        <f t="shared" si="0"/>
        <v>1918.69918699187</v>
      </c>
      <c r="E23" s="28" t="s">
        <v>92</v>
      </c>
      <c r="F23" s="26" t="s">
        <v>100</v>
      </c>
    </row>
    <row r="24" spans="1:6" ht="30" x14ac:dyDescent="0.25">
      <c r="A24" s="20" t="s">
        <v>1</v>
      </c>
      <c r="B24" s="6" t="s">
        <v>55</v>
      </c>
      <c r="C24" s="26">
        <v>354000</v>
      </c>
      <c r="D24" s="27">
        <f t="shared" si="0"/>
        <v>5756.0975609756097</v>
      </c>
      <c r="E24" s="28" t="s">
        <v>84</v>
      </c>
      <c r="F24" s="26" t="s">
        <v>100</v>
      </c>
    </row>
    <row r="25" spans="1:6" ht="30" x14ac:dyDescent="0.25">
      <c r="A25" s="20" t="s">
        <v>9</v>
      </c>
      <c r="B25" s="6" t="s">
        <v>46</v>
      </c>
      <c r="C25" s="26">
        <v>354000</v>
      </c>
      <c r="D25" s="27">
        <f t="shared" si="0"/>
        <v>5756.0975609756097</v>
      </c>
      <c r="E25" s="28" t="s">
        <v>85</v>
      </c>
      <c r="F25" s="26" t="s">
        <v>100</v>
      </c>
    </row>
    <row r="26" spans="1:6" ht="30" x14ac:dyDescent="0.25">
      <c r="A26" s="21" t="s">
        <v>43</v>
      </c>
      <c r="B26" s="6" t="s">
        <v>42</v>
      </c>
      <c r="C26" s="29">
        <v>354000</v>
      </c>
      <c r="D26" s="27">
        <f t="shared" si="0"/>
        <v>5756.0975609756097</v>
      </c>
      <c r="E26" s="28" t="s">
        <v>81</v>
      </c>
      <c r="F26" s="26" t="s">
        <v>102</v>
      </c>
    </row>
    <row r="27" spans="1:6" ht="27" customHeight="1" x14ac:dyDescent="0.25">
      <c r="A27" s="21" t="s">
        <v>34</v>
      </c>
      <c r="B27" s="6" t="s">
        <v>41</v>
      </c>
      <c r="C27" s="29">
        <v>299956</v>
      </c>
      <c r="D27" s="27">
        <f t="shared" si="0"/>
        <v>4877.333333333333</v>
      </c>
      <c r="E27" s="28" t="s">
        <v>87</v>
      </c>
      <c r="F27" s="26" t="s">
        <v>100</v>
      </c>
    </row>
    <row r="28" spans="1:6" ht="60" x14ac:dyDescent="0.25">
      <c r="A28" s="21" t="s">
        <v>45</v>
      </c>
      <c r="B28" s="6" t="s">
        <v>44</v>
      </c>
      <c r="C28" s="29">
        <v>252243</v>
      </c>
      <c r="D28" s="27">
        <f t="shared" si="0"/>
        <v>4101.5121951219517</v>
      </c>
      <c r="E28" s="28" t="s">
        <v>88</v>
      </c>
      <c r="F28" s="26" t="s">
        <v>100</v>
      </c>
    </row>
    <row r="29" spans="1:6" ht="30" x14ac:dyDescent="0.25">
      <c r="A29" s="21" t="s">
        <v>37</v>
      </c>
      <c r="B29" s="6" t="s">
        <v>50</v>
      </c>
      <c r="C29" s="29">
        <v>249112</v>
      </c>
      <c r="D29" s="27">
        <f t="shared" si="0"/>
        <v>4050.6016260162601</v>
      </c>
      <c r="E29" s="28" t="s">
        <v>89</v>
      </c>
      <c r="F29" s="26" t="s">
        <v>100</v>
      </c>
    </row>
    <row r="30" spans="1:6" ht="60" x14ac:dyDescent="0.25">
      <c r="A30" s="20" t="s">
        <v>5</v>
      </c>
      <c r="B30" s="6" t="s">
        <v>76</v>
      </c>
      <c r="C30" s="26">
        <v>200000</v>
      </c>
      <c r="D30" s="27">
        <f t="shared" si="0"/>
        <v>3252.0325203252032</v>
      </c>
      <c r="E30" s="28" t="s">
        <v>86</v>
      </c>
      <c r="F30" s="26" t="s">
        <v>100</v>
      </c>
    </row>
    <row r="31" spans="1:6" ht="30" x14ac:dyDescent="0.25">
      <c r="A31" s="21" t="s">
        <v>32</v>
      </c>
      <c r="B31" s="6" t="s">
        <v>59</v>
      </c>
      <c r="C31" s="29">
        <v>175820</v>
      </c>
      <c r="D31" s="27">
        <f t="shared" si="0"/>
        <v>2858.8617886178863</v>
      </c>
      <c r="E31" s="28" t="s">
        <v>91</v>
      </c>
      <c r="F31" s="26" t="s">
        <v>100</v>
      </c>
    </row>
    <row r="32" spans="1:6" ht="15.75" thickBot="1" x14ac:dyDescent="0.3">
      <c r="A32" s="22" t="s">
        <v>53</v>
      </c>
      <c r="B32" s="23" t="s">
        <v>54</v>
      </c>
      <c r="C32" s="30">
        <v>118000</v>
      </c>
      <c r="D32" s="31">
        <f t="shared" si="0"/>
        <v>1918.69918699187</v>
      </c>
      <c r="E32" s="32" t="s">
        <v>88</v>
      </c>
      <c r="F32" s="26" t="s">
        <v>102</v>
      </c>
    </row>
    <row r="33" spans="2:5" x14ac:dyDescent="0.25">
      <c r="B33" s="2"/>
      <c r="C33" s="25" t="s">
        <v>101</v>
      </c>
      <c r="E33" s="2"/>
    </row>
  </sheetData>
  <pageMargins left="0.7" right="0.7" top="0.75" bottom="0.75" header="0.3" footer="0.3"/>
  <pageSetup paperSize="8" scale="4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zoomScaleNormal="100" workbookViewId="0">
      <selection activeCell="L28" sqref="L28"/>
    </sheetView>
  </sheetViews>
  <sheetFormatPr defaultRowHeight="15" x14ac:dyDescent="0.25"/>
  <cols>
    <col min="1" max="1" width="31.140625" style="2" customWidth="1"/>
    <col min="2" max="2" width="23.7109375" style="2" customWidth="1"/>
    <col min="3" max="3" width="22" style="2" customWidth="1"/>
    <col min="4" max="5" width="23.42578125" style="3" customWidth="1"/>
    <col min="6" max="7" width="22.5703125" style="2" customWidth="1"/>
    <col min="8" max="8" width="25" style="2" customWidth="1"/>
    <col min="9" max="9" width="21.28515625" style="2" customWidth="1"/>
    <col min="10" max="16384" width="9.140625" style="2"/>
  </cols>
  <sheetData>
    <row r="1" spans="1:9" s="1" customFormat="1" ht="60" x14ac:dyDescent="0.25">
      <c r="A1" s="4" t="s">
        <v>0</v>
      </c>
      <c r="B1" s="16" t="s">
        <v>78</v>
      </c>
      <c r="C1" s="16" t="s">
        <v>79</v>
      </c>
      <c r="D1" s="8" t="s">
        <v>20</v>
      </c>
      <c r="E1" s="8" t="s">
        <v>21</v>
      </c>
      <c r="F1" s="9" t="s">
        <v>22</v>
      </c>
      <c r="G1" s="9" t="s">
        <v>23</v>
      </c>
      <c r="H1" s="10" t="s">
        <v>24</v>
      </c>
      <c r="I1" s="10" t="s">
        <v>25</v>
      </c>
    </row>
    <row r="2" spans="1:9" x14ac:dyDescent="0.25">
      <c r="A2" s="6" t="s">
        <v>13</v>
      </c>
      <c r="B2" s="6">
        <v>15989000</v>
      </c>
      <c r="C2" s="11">
        <f>B2/61.5</f>
        <v>259983.73983739837</v>
      </c>
      <c r="D2" s="5">
        <v>11999999</v>
      </c>
      <c r="E2" s="7">
        <f t="shared" ref="E2:E20" si="0">D2/61.5</f>
        <v>195121.9349593496</v>
      </c>
      <c r="F2" s="5">
        <v>12000600</v>
      </c>
      <c r="G2" s="7">
        <f t="shared" ref="G2:G16" si="1">F2/61.5</f>
        <v>195131.70731707316</v>
      </c>
      <c r="H2" s="5">
        <v>10399340</v>
      </c>
      <c r="I2" s="7">
        <f t="shared" ref="I2:I16" si="2">H2/61.5</f>
        <v>169094.9593495935</v>
      </c>
    </row>
    <row r="3" spans="1:9" x14ac:dyDescent="0.25">
      <c r="A3" s="6" t="s">
        <v>10</v>
      </c>
      <c r="B3" s="6">
        <v>2499240</v>
      </c>
      <c r="C3" s="11">
        <f t="shared" ref="C3:C35" si="3">B3/61.5</f>
        <v>40638.048780487807</v>
      </c>
      <c r="D3" s="5">
        <v>2499240</v>
      </c>
      <c r="E3" s="7">
        <f t="shared" si="0"/>
        <v>40638.048780487807</v>
      </c>
      <c r="F3" s="5">
        <v>2499240</v>
      </c>
      <c r="G3" s="7">
        <f t="shared" si="1"/>
        <v>40638.048780487807</v>
      </c>
      <c r="H3" s="5">
        <v>2229820</v>
      </c>
      <c r="I3" s="7">
        <f t="shared" si="2"/>
        <v>36257.235772357722</v>
      </c>
    </row>
    <row r="4" spans="1:9" x14ac:dyDescent="0.25">
      <c r="A4" s="6" t="s">
        <v>7</v>
      </c>
      <c r="B4" s="6">
        <v>411761</v>
      </c>
      <c r="C4" s="11">
        <f t="shared" si="3"/>
        <v>6695.3008130081298</v>
      </c>
      <c r="D4" s="5">
        <v>2000000</v>
      </c>
      <c r="E4" s="7">
        <f t="shared" si="0"/>
        <v>32520.325203252032</v>
      </c>
      <c r="F4" s="5">
        <v>6249917</v>
      </c>
      <c r="G4" s="7">
        <f t="shared" si="1"/>
        <v>101624.66666666667</v>
      </c>
      <c r="H4" s="12"/>
      <c r="I4" s="13"/>
    </row>
    <row r="5" spans="1:9" x14ac:dyDescent="0.25">
      <c r="A5" s="6" t="s">
        <v>38</v>
      </c>
      <c r="B5" s="6">
        <v>1416000</v>
      </c>
      <c r="C5" s="11">
        <f t="shared" si="3"/>
        <v>23024.390243902439</v>
      </c>
      <c r="D5" s="5">
        <v>1722800</v>
      </c>
      <c r="E5" s="7">
        <f t="shared" si="0"/>
        <v>28013.0081300813</v>
      </c>
      <c r="F5" s="5">
        <v>1722800</v>
      </c>
      <c r="G5" s="7">
        <f>F5/61.5</f>
        <v>28013.0081300813</v>
      </c>
      <c r="H5" s="5">
        <v>1770000</v>
      </c>
      <c r="I5" s="7">
        <f>H5/61.5</f>
        <v>28780.487804878048</v>
      </c>
    </row>
    <row r="6" spans="1:9" x14ac:dyDescent="0.25">
      <c r="A6" s="6" t="s">
        <v>39</v>
      </c>
      <c r="B6" s="6">
        <v>1179292</v>
      </c>
      <c r="C6" s="11">
        <f t="shared" si="3"/>
        <v>19175.479674796748</v>
      </c>
      <c r="D6" s="5">
        <v>1404436</v>
      </c>
      <c r="E6" s="7">
        <f t="shared" si="0"/>
        <v>22836.357723577235</v>
      </c>
      <c r="F6" s="5">
        <v>1475000</v>
      </c>
      <c r="G6" s="7">
        <f t="shared" si="1"/>
        <v>23983.739837398374</v>
      </c>
      <c r="H6" s="5">
        <v>1029668</v>
      </c>
      <c r="I6" s="7">
        <f t="shared" si="2"/>
        <v>16742.569105691058</v>
      </c>
    </row>
    <row r="7" spans="1:9" x14ac:dyDescent="0.25">
      <c r="A7" s="6" t="s">
        <v>6</v>
      </c>
      <c r="B7" s="6">
        <v>789000</v>
      </c>
      <c r="C7" s="11">
        <f t="shared" si="3"/>
        <v>12829.268292682927</v>
      </c>
      <c r="D7" s="5">
        <v>1199670</v>
      </c>
      <c r="E7" s="7">
        <f t="shared" si="0"/>
        <v>19506.829268292684</v>
      </c>
      <c r="F7" s="5">
        <v>1199670</v>
      </c>
      <c r="G7" s="7">
        <f t="shared" si="1"/>
        <v>19506.829268292684</v>
      </c>
      <c r="H7" s="5">
        <v>1411280</v>
      </c>
      <c r="I7" s="7">
        <f>H7/61.5</f>
        <v>22947.642276422765</v>
      </c>
    </row>
    <row r="8" spans="1:9" x14ac:dyDescent="0.25">
      <c r="A8" s="6" t="s">
        <v>4</v>
      </c>
      <c r="B8" s="6">
        <v>1416000</v>
      </c>
      <c r="C8" s="11">
        <f t="shared" si="3"/>
        <v>23024.390243902439</v>
      </c>
      <c r="D8" s="5">
        <v>1416000</v>
      </c>
      <c r="E8" s="7">
        <f t="shared" si="0"/>
        <v>23024.390243902439</v>
      </c>
      <c r="F8" s="5">
        <v>1416000</v>
      </c>
      <c r="G8" s="7">
        <f t="shared" si="1"/>
        <v>23024.390243902439</v>
      </c>
      <c r="H8" s="5">
        <v>1100000</v>
      </c>
      <c r="I8" s="7">
        <f t="shared" si="2"/>
        <v>17886.17886178862</v>
      </c>
    </row>
    <row r="9" spans="1:9" x14ac:dyDescent="0.25">
      <c r="A9" s="6" t="s">
        <v>14</v>
      </c>
      <c r="B9" s="6"/>
      <c r="C9" s="11"/>
      <c r="D9" s="5">
        <v>1059201</v>
      </c>
      <c r="E9" s="7">
        <f t="shared" si="0"/>
        <v>17222.780487804877</v>
      </c>
      <c r="F9" s="5">
        <v>1159121</v>
      </c>
      <c r="G9" s="7">
        <f t="shared" si="1"/>
        <v>18847.495934959348</v>
      </c>
      <c r="H9" s="5">
        <v>1478003</v>
      </c>
      <c r="I9" s="7">
        <f t="shared" si="2"/>
        <v>24032.569105691058</v>
      </c>
    </row>
    <row r="10" spans="1:9" x14ac:dyDescent="0.25">
      <c r="A10" s="6" t="s">
        <v>15</v>
      </c>
      <c r="B10" s="6">
        <v>1498600</v>
      </c>
      <c r="C10" s="11">
        <f t="shared" si="3"/>
        <v>24367.479674796748</v>
      </c>
      <c r="D10" s="5">
        <v>1176002</v>
      </c>
      <c r="E10" s="7">
        <f t="shared" si="0"/>
        <v>19121.983739837397</v>
      </c>
      <c r="F10" s="5">
        <v>1151944</v>
      </c>
      <c r="G10" s="7">
        <f t="shared" si="1"/>
        <v>18730.796747967481</v>
      </c>
      <c r="H10" s="5">
        <v>1199942</v>
      </c>
      <c r="I10" s="7">
        <f t="shared" si="2"/>
        <v>19511.252032520326</v>
      </c>
    </row>
    <row r="11" spans="1:9" x14ac:dyDescent="0.25">
      <c r="A11" s="6" t="s">
        <v>11</v>
      </c>
      <c r="B11" s="6">
        <v>1062000</v>
      </c>
      <c r="C11" s="11">
        <f t="shared" si="3"/>
        <v>17268.292682926829</v>
      </c>
      <c r="D11" s="5">
        <v>998280</v>
      </c>
      <c r="E11" s="7">
        <f t="shared" si="0"/>
        <v>16232.195121951219</v>
      </c>
      <c r="F11" s="5">
        <v>1416000</v>
      </c>
      <c r="G11" s="7">
        <f t="shared" si="1"/>
        <v>23024.390243902439</v>
      </c>
      <c r="H11" s="5">
        <v>1413640</v>
      </c>
      <c r="I11" s="7">
        <f t="shared" si="2"/>
        <v>22986.016260162603</v>
      </c>
    </row>
    <row r="12" spans="1:9" x14ac:dyDescent="0.25">
      <c r="A12" s="6" t="s">
        <v>12</v>
      </c>
      <c r="B12" s="6">
        <v>1862929</v>
      </c>
      <c r="C12" s="11">
        <f t="shared" si="3"/>
        <v>30291.528455284551</v>
      </c>
      <c r="D12" s="5">
        <v>999342</v>
      </c>
      <c r="E12" s="7">
        <f t="shared" si="0"/>
        <v>16249.463414634147</v>
      </c>
      <c r="F12" s="5">
        <v>1416000</v>
      </c>
      <c r="G12" s="7">
        <f t="shared" si="1"/>
        <v>23024.390243902439</v>
      </c>
      <c r="H12" s="5">
        <v>1406457</v>
      </c>
      <c r="I12" s="7">
        <f t="shared" si="2"/>
        <v>22869.219512195123</v>
      </c>
    </row>
    <row r="13" spans="1:9" x14ac:dyDescent="0.25">
      <c r="A13" s="6" t="s">
        <v>3</v>
      </c>
      <c r="B13" s="6">
        <v>525100</v>
      </c>
      <c r="C13" s="11">
        <f t="shared" si="3"/>
        <v>8538.2113821138209</v>
      </c>
      <c r="D13" s="5">
        <v>505100</v>
      </c>
      <c r="E13" s="7">
        <f t="shared" si="0"/>
        <v>8213.0081300813017</v>
      </c>
      <c r="F13" s="5">
        <v>899986</v>
      </c>
      <c r="G13" s="7">
        <f t="shared" si="1"/>
        <v>14633.918699186992</v>
      </c>
      <c r="H13" s="5">
        <v>900000</v>
      </c>
      <c r="I13" s="7">
        <f t="shared" si="2"/>
        <v>14634.146341463415</v>
      </c>
    </row>
    <row r="14" spans="1:9" x14ac:dyDescent="0.25">
      <c r="A14" s="5" t="s">
        <v>35</v>
      </c>
      <c r="B14" s="5">
        <v>899720</v>
      </c>
      <c r="C14" s="11">
        <f t="shared" si="3"/>
        <v>14629.59349593496</v>
      </c>
      <c r="D14" s="6">
        <v>400000</v>
      </c>
      <c r="E14" s="11">
        <f t="shared" si="0"/>
        <v>6504.0650406504064</v>
      </c>
      <c r="F14" s="5">
        <v>500000</v>
      </c>
      <c r="G14" s="7">
        <f t="shared" si="1"/>
        <v>8130.0813008130081</v>
      </c>
      <c r="H14" s="5">
        <v>300000</v>
      </c>
      <c r="I14" s="7">
        <f t="shared" si="2"/>
        <v>4878.0487804878048</v>
      </c>
    </row>
    <row r="15" spans="1:9" x14ac:dyDescent="0.25">
      <c r="A15" s="6" t="s">
        <v>1</v>
      </c>
      <c r="B15" s="6">
        <v>354000</v>
      </c>
      <c r="C15" s="11">
        <f t="shared" si="3"/>
        <v>5756.0975609756097</v>
      </c>
      <c r="D15" s="5">
        <v>354000</v>
      </c>
      <c r="E15" s="7">
        <f t="shared" si="0"/>
        <v>5756.0975609756097</v>
      </c>
      <c r="F15" s="5">
        <v>354000</v>
      </c>
      <c r="G15" s="7">
        <f t="shared" si="1"/>
        <v>5756.0975609756097</v>
      </c>
      <c r="H15" s="5">
        <v>353882</v>
      </c>
      <c r="I15" s="7">
        <f t="shared" si="2"/>
        <v>5754.1788617886177</v>
      </c>
    </row>
    <row r="16" spans="1:9" x14ac:dyDescent="0.25">
      <c r="A16" s="6" t="s">
        <v>8</v>
      </c>
      <c r="B16" s="6">
        <v>590000</v>
      </c>
      <c r="C16" s="11">
        <f t="shared" si="3"/>
        <v>9593.4959349593501</v>
      </c>
      <c r="D16" s="5">
        <v>318600</v>
      </c>
      <c r="E16" s="7">
        <f t="shared" si="0"/>
        <v>5180.4878048780483</v>
      </c>
      <c r="F16" s="5">
        <v>826000</v>
      </c>
      <c r="G16" s="7">
        <f t="shared" si="1"/>
        <v>13430.894308943089</v>
      </c>
      <c r="H16" s="5">
        <v>826000</v>
      </c>
      <c r="I16" s="7">
        <f t="shared" si="2"/>
        <v>13430.894308943089</v>
      </c>
    </row>
    <row r="17" spans="1:9" x14ac:dyDescent="0.25">
      <c r="A17" s="6" t="s">
        <v>9</v>
      </c>
      <c r="B17" s="6">
        <v>354000</v>
      </c>
      <c r="C17" s="11">
        <f t="shared" si="3"/>
        <v>5756.0975609756097</v>
      </c>
      <c r="D17" s="5">
        <v>354000</v>
      </c>
      <c r="E17" s="7">
        <f t="shared" si="0"/>
        <v>5756.0975609756097</v>
      </c>
      <c r="F17" s="5"/>
      <c r="G17" s="7"/>
      <c r="H17" s="5"/>
      <c r="I17" s="7"/>
    </row>
    <row r="18" spans="1:9" x14ac:dyDescent="0.25">
      <c r="A18" s="5" t="s">
        <v>37</v>
      </c>
      <c r="B18" s="5">
        <v>249112</v>
      </c>
      <c r="C18" s="11">
        <f t="shared" si="3"/>
        <v>4050.6016260162601</v>
      </c>
      <c r="D18" s="6">
        <v>257933</v>
      </c>
      <c r="E18" s="11">
        <f t="shared" si="0"/>
        <v>4194.0325203252032</v>
      </c>
      <c r="F18" s="5"/>
      <c r="G18" s="5"/>
      <c r="H18" s="5">
        <v>378030</v>
      </c>
      <c r="I18" s="7">
        <f>H18/61.5</f>
        <v>6146.8292682926831</v>
      </c>
    </row>
    <row r="19" spans="1:9" x14ac:dyDescent="0.25">
      <c r="A19" s="6" t="s">
        <v>5</v>
      </c>
      <c r="B19" s="6">
        <v>200000</v>
      </c>
      <c r="C19" s="11">
        <f t="shared" si="3"/>
        <v>3252.0325203252032</v>
      </c>
      <c r="D19" s="5">
        <v>250000</v>
      </c>
      <c r="E19" s="7">
        <f t="shared" si="0"/>
        <v>4065.040650406504</v>
      </c>
      <c r="F19" s="5"/>
      <c r="G19" s="7"/>
      <c r="H19" s="5"/>
      <c r="I19" s="7"/>
    </row>
    <row r="20" spans="1:9" x14ac:dyDescent="0.25">
      <c r="A20" s="6" t="s">
        <v>2</v>
      </c>
      <c r="B20" s="6"/>
      <c r="C20" s="11"/>
      <c r="D20" s="5">
        <v>249865</v>
      </c>
      <c r="E20" s="7">
        <f t="shared" si="0"/>
        <v>4062.8455284552847</v>
      </c>
      <c r="F20" s="5">
        <v>348483</v>
      </c>
      <c r="G20" s="7">
        <f t="shared" ref="G20:G29" si="4">F20/61.5</f>
        <v>5666.3902439024387</v>
      </c>
      <c r="H20" s="5">
        <v>330919</v>
      </c>
      <c r="I20" s="7">
        <f>H20/61.5</f>
        <v>5380.7967479674799</v>
      </c>
    </row>
    <row r="21" spans="1:9" x14ac:dyDescent="0.25">
      <c r="A21" s="5" t="s">
        <v>26</v>
      </c>
      <c r="B21" s="5"/>
      <c r="C21" s="11"/>
      <c r="D21" s="6"/>
      <c r="E21" s="6"/>
      <c r="F21" s="5">
        <v>3499880</v>
      </c>
      <c r="G21" s="7">
        <f t="shared" si="4"/>
        <v>56908.617886178865</v>
      </c>
      <c r="H21" s="5">
        <v>3399580</v>
      </c>
      <c r="I21" s="7">
        <f>H21/61.5</f>
        <v>55277.723577235774</v>
      </c>
    </row>
    <row r="22" spans="1:9" x14ac:dyDescent="0.25">
      <c r="A22" s="5" t="s">
        <v>27</v>
      </c>
      <c r="B22" s="5"/>
      <c r="C22" s="11"/>
      <c r="D22" s="6"/>
      <c r="E22" s="6"/>
      <c r="F22" s="5">
        <v>1996560</v>
      </c>
      <c r="G22" s="7">
        <f t="shared" si="4"/>
        <v>32464.390243902439</v>
      </c>
      <c r="H22" s="5">
        <v>1994200</v>
      </c>
      <c r="I22" s="7">
        <f>H22/61.5</f>
        <v>32426.016260162603</v>
      </c>
    </row>
    <row r="23" spans="1:9" x14ac:dyDescent="0.25">
      <c r="A23" s="5" t="s">
        <v>28</v>
      </c>
      <c r="B23" s="5">
        <v>1017703</v>
      </c>
      <c r="C23" s="11">
        <f t="shared" si="3"/>
        <v>16548.016260162603</v>
      </c>
      <c r="D23" s="6"/>
      <c r="E23" s="6"/>
      <c r="F23" s="5">
        <v>2048070</v>
      </c>
      <c r="G23" s="7">
        <f t="shared" si="4"/>
        <v>33301.951219512193</v>
      </c>
      <c r="H23" s="5">
        <v>2791035</v>
      </c>
      <c r="I23" s="7">
        <f>H23/61.5</f>
        <v>45382.682926829271</v>
      </c>
    </row>
    <row r="24" spans="1:9" x14ac:dyDescent="0.25">
      <c r="A24" s="5" t="s">
        <v>29</v>
      </c>
      <c r="B24" s="5">
        <v>799999</v>
      </c>
      <c r="C24" s="11">
        <f t="shared" si="3"/>
        <v>13008.113821138211</v>
      </c>
      <c r="D24" s="6"/>
      <c r="E24" s="6"/>
      <c r="F24" s="5">
        <v>999460</v>
      </c>
      <c r="G24" s="7">
        <f t="shared" si="4"/>
        <v>16251.382113821139</v>
      </c>
      <c r="H24" s="5">
        <v>999460</v>
      </c>
      <c r="I24" s="7">
        <f>H24/61.5</f>
        <v>16251.382113821139</v>
      </c>
    </row>
    <row r="25" spans="1:9" x14ac:dyDescent="0.25">
      <c r="A25" s="5" t="s">
        <v>30</v>
      </c>
      <c r="B25" s="5"/>
      <c r="C25" s="11"/>
      <c r="D25" s="6"/>
      <c r="E25" s="6"/>
      <c r="F25" s="5">
        <v>665815</v>
      </c>
      <c r="G25" s="7">
        <f t="shared" si="4"/>
        <v>10826.260162601626</v>
      </c>
      <c r="H25" s="5"/>
      <c r="I25" s="7"/>
    </row>
    <row r="26" spans="1:9" x14ac:dyDescent="0.25">
      <c r="A26" s="5" t="s">
        <v>31</v>
      </c>
      <c r="B26" s="5">
        <v>1213040</v>
      </c>
      <c r="C26" s="11">
        <f t="shared" si="3"/>
        <v>19724.227642276423</v>
      </c>
      <c r="D26" s="6"/>
      <c r="E26" s="6"/>
      <c r="F26" s="5">
        <v>599201</v>
      </c>
      <c r="G26" s="7">
        <f t="shared" si="4"/>
        <v>9743.1056910569114</v>
      </c>
      <c r="H26" s="5">
        <v>599158</v>
      </c>
      <c r="I26" s="7">
        <f>H26/61.5</f>
        <v>9742.4065040650403</v>
      </c>
    </row>
    <row r="27" spans="1:9" x14ac:dyDescent="0.25">
      <c r="A27" s="5" t="s">
        <v>32</v>
      </c>
      <c r="B27" s="5">
        <v>175820</v>
      </c>
      <c r="C27" s="11">
        <f t="shared" si="3"/>
        <v>2858.8617886178863</v>
      </c>
      <c r="D27" s="6"/>
      <c r="E27" s="6"/>
      <c r="F27" s="5">
        <v>359900</v>
      </c>
      <c r="G27" s="7">
        <f t="shared" si="4"/>
        <v>5852.0325203252032</v>
      </c>
      <c r="H27" s="5">
        <v>352820</v>
      </c>
      <c r="I27" s="7">
        <f>H27/61.5</f>
        <v>5736.9105691056911</v>
      </c>
    </row>
    <row r="28" spans="1:9" x14ac:dyDescent="0.25">
      <c r="A28" s="5" t="s">
        <v>33</v>
      </c>
      <c r="B28" s="5"/>
      <c r="C28" s="11"/>
      <c r="D28" s="6"/>
      <c r="E28" s="6"/>
      <c r="F28" s="14"/>
      <c r="G28" s="15"/>
      <c r="H28" s="5">
        <v>354000</v>
      </c>
      <c r="I28" s="7">
        <f>H28/61.5</f>
        <v>5756.0975609756097</v>
      </c>
    </row>
    <row r="29" spans="1:9" x14ac:dyDescent="0.25">
      <c r="A29" s="5" t="s">
        <v>34</v>
      </c>
      <c r="B29" s="5">
        <v>299956</v>
      </c>
      <c r="C29" s="11">
        <f t="shared" si="3"/>
        <v>4877.333333333333</v>
      </c>
      <c r="D29" s="6"/>
      <c r="E29" s="6"/>
      <c r="F29" s="5">
        <v>300000</v>
      </c>
      <c r="G29" s="7">
        <f t="shared" si="4"/>
        <v>4878.0487804878048</v>
      </c>
      <c r="H29" s="5">
        <v>354000</v>
      </c>
      <c r="I29" s="7">
        <f>H29/61.5</f>
        <v>5756.0975609756097</v>
      </c>
    </row>
    <row r="30" spans="1:9" x14ac:dyDescent="0.25">
      <c r="A30" s="5" t="s">
        <v>36</v>
      </c>
      <c r="B30" s="5"/>
      <c r="C30" s="11"/>
      <c r="D30" s="6"/>
      <c r="E30" s="6"/>
      <c r="F30" s="5"/>
      <c r="G30" s="5"/>
      <c r="H30" s="5">
        <v>344501</v>
      </c>
      <c r="I30" s="7">
        <f>H30/61.5</f>
        <v>5601.6422764227646</v>
      </c>
    </row>
    <row r="31" spans="1:9" x14ac:dyDescent="0.25">
      <c r="A31" s="5" t="s">
        <v>43</v>
      </c>
      <c r="B31" s="5">
        <v>354000</v>
      </c>
      <c r="C31" s="11">
        <f t="shared" si="3"/>
        <v>5756.0975609756097</v>
      </c>
      <c r="D31" s="6"/>
      <c r="E31" s="6"/>
      <c r="F31" s="5"/>
      <c r="G31" s="5"/>
      <c r="H31" s="5"/>
      <c r="I31" s="5"/>
    </row>
    <row r="32" spans="1:9" x14ac:dyDescent="0.25">
      <c r="A32" s="5" t="s">
        <v>45</v>
      </c>
      <c r="B32" s="5">
        <v>252243</v>
      </c>
      <c r="C32" s="11">
        <f t="shared" si="3"/>
        <v>4101.5121951219517</v>
      </c>
      <c r="D32" s="6"/>
      <c r="E32" s="6"/>
      <c r="F32" s="5"/>
      <c r="G32" s="5"/>
      <c r="H32" s="5"/>
      <c r="I32" s="5"/>
    </row>
    <row r="33" spans="1:9" x14ac:dyDescent="0.25">
      <c r="A33" s="5" t="s">
        <v>53</v>
      </c>
      <c r="B33" s="5">
        <v>118000</v>
      </c>
      <c r="C33" s="11">
        <f t="shared" si="3"/>
        <v>1918.69918699187</v>
      </c>
      <c r="D33" s="6"/>
      <c r="E33" s="6"/>
      <c r="F33" s="5"/>
      <c r="G33" s="5"/>
      <c r="H33" s="5"/>
      <c r="I33" s="5"/>
    </row>
    <row r="34" spans="1:9" x14ac:dyDescent="0.25">
      <c r="A34" s="5" t="s">
        <v>57</v>
      </c>
      <c r="B34" s="5">
        <v>362036</v>
      </c>
      <c r="C34" s="11">
        <f t="shared" si="3"/>
        <v>5886.7642276422766</v>
      </c>
      <c r="D34" s="6"/>
      <c r="E34" s="6"/>
      <c r="F34" s="5"/>
      <c r="G34" s="5"/>
      <c r="H34" s="5"/>
      <c r="I34" s="5"/>
    </row>
    <row r="35" spans="1:9" x14ac:dyDescent="0.25">
      <c r="A35" s="5" t="s">
        <v>68</v>
      </c>
      <c r="B35" s="5">
        <v>1935200</v>
      </c>
      <c r="C35" s="11">
        <f t="shared" si="3"/>
        <v>31466.666666666668</v>
      </c>
      <c r="D35" s="6"/>
      <c r="E35" s="6"/>
      <c r="F35" s="5"/>
      <c r="G35" s="5"/>
      <c r="H35" s="5"/>
      <c r="I35" s="5"/>
    </row>
    <row r="36" spans="1:9" x14ac:dyDescent="0.25">
      <c r="C36" s="17"/>
    </row>
    <row r="37" spans="1:9" x14ac:dyDescent="0.25">
      <c r="C37" s="17"/>
    </row>
    <row r="38" spans="1:9" x14ac:dyDescent="0.25">
      <c r="C38" s="17"/>
    </row>
    <row r="39" spans="1:9" x14ac:dyDescent="0.25">
      <c r="C39" s="17"/>
    </row>
    <row r="40" spans="1:9" x14ac:dyDescent="0.25">
      <c r="C40" s="17"/>
    </row>
    <row r="41" spans="1:9" x14ac:dyDescent="0.25">
      <c r="C41" s="17"/>
    </row>
    <row r="42" spans="1:9" x14ac:dyDescent="0.25">
      <c r="C42" s="1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Новогодишно украсување 2019</vt:lpstr>
      <vt:lpstr>Приказ на трошоците по години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Jeton</dc:creator>
  <cp:lastModifiedBy>Sabina</cp:lastModifiedBy>
  <cp:lastPrinted>2019-01-29T08:25:13Z</cp:lastPrinted>
  <dcterms:created xsi:type="dcterms:W3CDTF">2017-12-27T08:45:12Z</dcterms:created>
  <dcterms:modified xsi:type="dcterms:W3CDTF">2019-01-29T09:24:06Z</dcterms:modified>
</cp:coreProperties>
</file>