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90" windowHeight="78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Sheet1!$A$3:$G$14</definedName>
  </definedName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5" i="1"/>
  <c r="G4" i="1"/>
  <c r="F104" i="1" l="1"/>
  <c r="G104" i="1" s="1"/>
</calcChain>
</file>

<file path=xl/sharedStrings.xml><?xml version="1.0" encoding="utf-8"?>
<sst xmlns="http://schemas.openxmlformats.org/spreadsheetml/2006/main" count="310" uniqueCount="219">
  <si>
    <t>Набавувач</t>
  </si>
  <si>
    <t xml:space="preserve">Предмет на набавка </t>
  </si>
  <si>
    <t xml:space="preserve">Носител на набавката </t>
  </si>
  <si>
    <t>Вредност на договорот</t>
  </si>
  <si>
    <t xml:space="preserve">Ранг </t>
  </si>
  <si>
    <t>Најголемите 100 договори за јавни набавки од 2010-2014 година</t>
  </si>
  <si>
    <t>АД ЕЛЕМ</t>
  </si>
  <si>
    <t xml:space="preserve">Ископ на јаглен и јаловина во Рудник Брод- Гнеотино </t>
  </si>
  <si>
    <t>Пелистер Битола ДОО</t>
  </si>
  <si>
    <t xml:space="preserve">Strabag AG </t>
  </si>
  <si>
    <t>ЈСП Скопје</t>
  </si>
  <si>
    <t>Изградба на Панорамско тркало со придружни објекти и мост во Скопје</t>
  </si>
  <si>
    <t>Бетон АД Скопје</t>
  </si>
  <si>
    <t>Макпетрол АД Скопје</t>
  </si>
  <si>
    <t>Набавка, испорака,монтажа и пуштање во работа на опрема за подобрување на телекомуникациите и вмрежувањето на АД ЕЛЕМ</t>
  </si>
  <si>
    <t>Ериксон Телекомуникации Македонија ДООЕЛ</t>
  </si>
  <si>
    <t>Општина Чаир</t>
  </si>
  <si>
    <t>Надземен пешачки премин (споменик обележје плоштад Скендербег -2 фаза)</t>
  </si>
  <si>
    <t>Бауер БГ ДОО Скопје</t>
  </si>
  <si>
    <t>АД МЕПСО</t>
  </si>
  <si>
    <t>Бетон-Штип АД</t>
  </si>
  <si>
    <t>ЈП за државни патишта</t>
  </si>
  <si>
    <t xml:space="preserve">Надзор над изградба на автопат А2, делница Кичево-Охрид </t>
  </si>
  <si>
    <t xml:space="preserve">Градежен институт Македонија АД Скопје </t>
  </si>
  <si>
    <t>Проектирање на проект и изведба на објект на шестоседа жичара на Ски центар Попова Шапка</t>
  </si>
  <si>
    <t>Leitner AG/SpA</t>
  </si>
  <si>
    <t>Надзор над изградба на автопат А4 делница Миладиновци-Свети Николе-Штип</t>
  </si>
  <si>
    <t>ГЕИНГ Кребс унд Кифер Интернешнл и др.ДОО Скопје</t>
  </si>
  <si>
    <t>ЛСГ Билдинг Солушнс ДООЕЛ, Скопје</t>
  </si>
  <si>
    <t>Услуги од користење на помошна механизација на повик за потребите на подружница РЕК Битола</t>
  </si>
  <si>
    <t>Марковски Компани Борче ДООЕЛ Битола</t>
  </si>
  <si>
    <t>Strabag AG</t>
  </si>
  <si>
    <t>Хемкостав АД, Скопје</t>
  </si>
  <si>
    <t>Служба за општи и заеднички работи на Владата на РМ</t>
  </si>
  <si>
    <t>Бауер БГ ДОО, Скопје</t>
  </si>
  <si>
    <t>АД за изградба и стоп. со станбен и деловен простор</t>
  </si>
  <si>
    <t xml:space="preserve">Изградба на регионален пат Р2138, врска со регионален пат Р2134, со населбата Сончев Град </t>
  </si>
  <si>
    <t>Гранит АД Скопје</t>
  </si>
  <si>
    <t>Ископ на јаглен и јаловина од свлечиштето на Микро локација – 3 во Рудник Суводол-РЕК Битола</t>
  </si>
  <si>
    <t>Реплек АД</t>
  </si>
  <si>
    <t>Набавка на светли деривати</t>
  </si>
  <si>
    <t>Лукоил Македонија</t>
  </si>
  <si>
    <t>Одржување на хигиена на работни просториии, тековно одржување на објекти, обезбедување и ПП заштита на објекти, дактилогрфски услуги и оперирање со ТТ централи во органите на државната управа</t>
  </si>
  <si>
    <t>Секјуриком Мултисервис Интернационал ДОО</t>
  </si>
  <si>
    <t>Агенција за електрoнски комуникации</t>
  </si>
  <si>
    <t>Софистицирана мерна електронска опрема (интегриран систем за мониторинг на радиоферкфенции) и оперативна поддршка , асистенција и одржување</t>
  </si>
  <si>
    <t>TCI International</t>
  </si>
  <si>
    <t>Ангажирање на градежна механизација на повик за потребите на РЕК Битола</t>
  </si>
  <si>
    <t>Изведување на градежни и градежно-занаетчиски работи за конзолно проширување и партерно уредување</t>
  </si>
  <si>
    <t>Модернизација на котли во ТЕ Битола,по систем „клуч на рака“</t>
  </si>
  <si>
    <t xml:space="preserve">Babcock Borsing Steinmuller-Germany </t>
  </si>
  <si>
    <t>Град Скопје</t>
  </si>
  <si>
    <t xml:space="preserve">Изградба на објект на катна гаража на ул.Даме Груев </t>
  </si>
  <si>
    <t>Конструктор инжињеринг ДД- Сплит</t>
  </si>
  <si>
    <t xml:space="preserve">ЈП за стопан. со станбен и деловен простор </t>
  </si>
  <si>
    <t>Изградба на станбени објекти и станбено деловни објекти во Аеродром</t>
  </si>
  <si>
    <t>Синтек ДОО Скопје; Декон-Ком дооел Скопје и Вардарградба ДОО Трубарево</t>
  </si>
  <si>
    <t>Изградба на објект на катна гаража на ул.Мито Хаџивасилев Јасмин</t>
  </si>
  <si>
    <t>Ископ на јаловина и јаглен на локалитет Стар рудник РЕК Осломеј</t>
  </si>
  <si>
    <t>МАТЕ МАЈНИНГ ТЕХНИКАЛ КОМЕРШАЛ ДООЕЛ</t>
  </si>
  <si>
    <t>Правни услуги од меѓунродна правна фирма којашто ќе обезбеди соодветно застапување и одбрана на Република Макаедонија пред арбитражниот суд во Вашингтон во предметот Свислион ДОО-Скопје против РМ</t>
  </si>
  <si>
    <t xml:space="preserve">Латхам &amp; Ваткинс </t>
  </si>
  <si>
    <t xml:space="preserve">Изградба на административен објект за Јавното обинителство и Управата за финансиска полиција </t>
  </si>
  <si>
    <t>Услуги за користење на помошна механизација на повик за потребите на РЕК</t>
  </si>
  <si>
    <t>Доизградба,реконструкција и адаптација на објект на Министество за финансии</t>
  </si>
  <si>
    <t>Енергоплан Инжињеринг</t>
  </si>
  <si>
    <t>Управа за заштита на кулутирно наследство</t>
  </si>
  <si>
    <t>Возобновување на Светоклиментовиот универзитет на Плаошник во Охрид</t>
  </si>
  <si>
    <t>Светлост Театар Д.О.О Белград</t>
  </si>
  <si>
    <t>Клиника за радиотерапија и онкологија</t>
  </si>
  <si>
    <t>Промедика</t>
  </si>
  <si>
    <t xml:space="preserve">Градежни,градежно-занатски и инсталатерски работи, пунктирање на релјефи во мермер и лиење фигури во бронза за објект „Порта Македонија“ </t>
  </si>
  <si>
    <t xml:space="preserve">М.Ж. Транспорт </t>
  </si>
  <si>
    <t>Нафта и нафтени деривати</t>
  </si>
  <si>
    <t>Државен Универзитет во Тетово</t>
  </si>
  <si>
    <t xml:space="preserve">Довршување на надградба на новиот објект на ДУТ-Тетово како и партерно сообраќајно,ентериерно уредување со инсталации </t>
  </si>
  <si>
    <t xml:space="preserve">Мин. за образование и наука </t>
  </si>
  <si>
    <t xml:space="preserve">Подготовка, превод, печатење и дистрибуција на учебници за основно и средно образование </t>
  </si>
  <si>
    <t>Импексел 2 ДООEЛ, с.Дебреше, Гостивар</t>
  </si>
  <si>
    <t xml:space="preserve">Изведување на градежни и градежно-занаетчиски работи за изградба на објект Државни институции-Јавна администрација и Факултет за драмски уметности </t>
  </si>
  <si>
    <t>Изведување на градежни и градежно-занаетчиски работи за изградба на објект Државни институции-Јавна администрација</t>
  </si>
  <si>
    <t>Д.Г.Т.У Модинг, ДООЕЛ Експрот-Импорт, Тетово</t>
  </si>
  <si>
    <t xml:space="preserve">Просветно дело, Графички Центар </t>
  </si>
  <si>
    <t>Албански Театар - Скопје</t>
  </si>
  <si>
    <t>Градежни работи за реконструкција, адаптација и санација на објектот на НУ Албански Театар –Скопје</t>
  </si>
  <si>
    <t>Lamone Moreda</t>
  </si>
  <si>
    <t>Министерство за здравство</t>
  </si>
  <si>
    <t>ФЕНИКС ФАРМА ДООЕЛ Скопје</t>
  </si>
  <si>
    <t>ЈП Водовод и канализација - Скопје</t>
  </si>
  <si>
    <t>АЛДИНГ-ИНЖИНЕРИНГ ДООЕЛ Скопје</t>
  </si>
  <si>
    <t>ФАРМАХЕМ ДООЕЛ Скопје</t>
  </si>
  <si>
    <t>Изведување на градежни и градежно занаетчиски работи за изградба на административен објект</t>
  </si>
  <si>
    <t>ПЕЛИСТЕР Битола ДОО</t>
  </si>
  <si>
    <t>Министерство за култура</t>
  </si>
  <si>
    <t>Изведување на преостанати градежни работи и градежно – занаетчиски работи (затворена карабина) на објект „Македонската филхармонија“ Скопје</t>
  </si>
  <si>
    <t>МЕДИКА ИНТЕРНАЦИОНАЛ ДОО Скопје</t>
  </si>
  <si>
    <t>Услуга од ископ на јаловина (откривка) во Рудник Суводол – ПЕ Рудници.</t>
  </si>
  <si>
    <t>Услуга од ископ на јаловина (откривка) во Рудник Суводол – ПЕ Рудници</t>
  </si>
  <si>
    <t>Изведување на градежни, градежно-занаетчиски, ентериерни и инсталатерски работи на објект на Голема концертна сала за Македонска филхармонија</t>
  </si>
  <si>
    <t>Изведба на реконструкција и адаптација на фасада со цел подобрување на енергетска ефикасност и реконструкција на внатрешноста на административна зграда –Дирекција АД МЕПСО</t>
  </si>
  <si>
    <t>Министерство за транспорт и врски</t>
  </si>
  <si>
    <t>Изградба на фекална канализација во населсно место сопиште и локалите „Сончев Град“ и одведување на отпадните води низ општините Аеродром и Кисела Вода по принцип „клуч во раце“</t>
  </si>
  <si>
    <t>ЖИКОЛ ДООЕЛ експорт импорт Струмица</t>
  </si>
  <si>
    <t>Дирекција за задолжителни резерви на нафта и нафтени деривати</t>
  </si>
  <si>
    <t>Набавка на 1 (еден) нафтен дериват - Еуросупер БС 95</t>
  </si>
  <si>
    <t>ОКТА Рафинерија на нафтаАкционерско друштво-Скопје</t>
  </si>
  <si>
    <t>Изведба на градежни и градежно-занаетчиски работи за ентериерно уредување и адаптација на Кула 6 во објектот на Владата на Република Македонија</t>
  </si>
  <si>
    <t>АСПРОМ ДООЕЛ увоз-извоз Скопје</t>
  </si>
  <si>
    <t>Геолошки и геотехнички доистражувања на јагленовото лежиште „Брод-Гнеотино“</t>
  </si>
  <si>
    <t>Градежен институт МАКЕДОНИЈА АД-Скопје</t>
  </si>
  <si>
    <t>АД за изградба и стопанисување со станбен простор и со деловен простор од значење за Републиката - Скопје</t>
  </si>
  <si>
    <t>Градежни работи за изградба на станбено деловен објект 3.1 (08.01) Комплекс Источна индустриска зона во Скопје.</t>
  </si>
  <si>
    <t>ВАРДАРГРАДБА ДОО с.Трубарево - Скопје</t>
  </si>
  <si>
    <t>Управа за заштита на културното наследство</t>
  </si>
  <si>
    <t>Изведување работи на Возобновување на Светиклиментовиот универзитет на Плаошник Охрид (објекти: Богословски факултет, Манастирски конак, Резиденцијален објект, Компјутерски центар, Афилијации на светски универзитети) според Основен проект , со предмер и под конзерваторски надзор, Охрид</t>
  </si>
  <si>
    <t>Изведба на градежни и градежно-занаечиски работи за изградба на објект за позитронска емисиона томографија – ПЕТ Центар Скопје</t>
  </si>
  <si>
    <t>STRABAG AG</t>
  </si>
  <si>
    <t>Изградба на регионален пат Р29272, делница Опаје – Белановце – Станчиќ, граница со Косово</t>
  </si>
  <si>
    <t>ISA 2000 LTD</t>
  </si>
  <si>
    <t xml:space="preserve">Набавка на 1 нафтен дериват </t>
  </si>
  <si>
    <t>ОКТА Рафинерија на нафта Акционерско друштво-Скопје</t>
  </si>
  <si>
    <t>Изведување на градежни работи на фасадата на објектот Државни институции и Факултет за драмски уметности</t>
  </si>
  <si>
    <t>Министерство за правда, Управа за извршување на санкциите</t>
  </si>
  <si>
    <t>Изградба на објекти во комплексот на Воспитно-поправен дом Тетово, село Волковија (Општина Брвеница)</t>
  </si>
  <si>
    <t>Општина Центар</t>
  </si>
  <si>
    <t>Изградба на објект катна гаража на ул. Мито Хаџивасилев Јасмин бб</t>
  </si>
  <si>
    <t>ПЕЛАГОНИЈА АД Гостивар</t>
  </si>
  <si>
    <t>Изведување на градежни и градежно занаетчиски работи за изградба на административен објект на улица Македонија во Скопје</t>
  </si>
  <si>
    <t>ДЕКОН-КОМ ДООЕЛ увоз-извоз Скопје</t>
  </si>
  <si>
    <t>Национална Установа Завод за заштита на спомениците на културата и Музеј- Струмица</t>
  </si>
  <si>
    <t>Реализација на Основен проект за реставрација, реконструкција, санација и статичко појачување на Стариот театар во Струмица</t>
  </si>
  <si>
    <t>МАКАУС Благоја ДООЕЛ увоз-извоз Скопје</t>
  </si>
  <si>
    <t>Набавка на 1(еден) нафтен дериват</t>
  </si>
  <si>
    <t>Набавка на нов 400/110 kV трансформатор</t>
  </si>
  <si>
    <t>Кончар Енергетски Трансформатори ДОО</t>
  </si>
  <si>
    <t>ЈЗУ Клиника за Хематологија</t>
  </si>
  <si>
    <t>ПРОМЕДИКА ДОО Скопје</t>
  </si>
  <si>
    <t>Изградба на пат од 4-та категорија, с. Новаци-Руднички круг ПК Брод-Гнеотино, со изработка на проект за изведена состојба и Избор на надворешен надзорен орган кој ќе врши надзор во текот на изградбата на патот и ревизија на проектите под реден бр. 17 и 18 од Техн. Спец.-Прилог 3</t>
  </si>
  <si>
    <t>Јавна установа од областа на здравството за потребите на јавните здравствени установи универзитетски клиники, завод и ургентен центар - Скопје</t>
  </si>
  <si>
    <t>Набавка и испорака на транспортни гумени ленти, за потребите на РЕК Битола</t>
  </si>
  <si>
    <t>ССА ДООЕЛ Благуна експорт-импорт Скопје</t>
  </si>
  <si>
    <t>АЛКАЛОИД КОНС увоз извоз ДООЕЛ Скопје</t>
  </si>
  <si>
    <t>М.Ж. ТранспортАД-Скопје</t>
  </si>
  <si>
    <t>Т-МОБИЛЕ МАКЕДОНИЈА Акционерско друштво за мобилни комуникации-Скопје</t>
  </si>
  <si>
    <t>ИНСТАЛАЦИЈА увоз-извоз Исмаил ДООЕЛ с. Д. Дол Зајас</t>
  </si>
  <si>
    <t>Министерство за земјоделство, шумарство и водостопанство</t>
  </si>
  <si>
    <t>Изградба на пристапен пат за брана „Речани“ на Оризарска река, Кочани</t>
  </si>
  <si>
    <t>ЕЛБИЈОР ДОО увоз-извоз Скопје</t>
  </si>
  <si>
    <t>БОРИС ТРАЈКОВСКИ ДООЕЛ Скопје</t>
  </si>
  <si>
    <t>Изградба на рекреативен аква парк во комплексот на Спортскиот Центар БОРИС ТРАЈКОВСКИ во Скопје со кој стопанисува договорниот орган</t>
  </si>
  <si>
    <t>ЖИКОЛ ДООЕЛ Струмица, ЕЛЕКТРО-УНИОН ДООЕЛ експорт-импорт Скопје,А.Д. ПОЛИН СУПАРКЛАРИ ВЕ ХАВУЗ СИСТЕМЛЕРИ АНОНИМ ШИРКЕТИ Турција</t>
  </si>
  <si>
    <t>ПУЦКО ПЕТРОЛ увоз-извоз ДОО с.Ижиште Македонски Брод</t>
  </si>
  <si>
    <t>Изведување работи на Возобновување на Светиклиментовиот универзитет на Плаошник Охрид ( објекти „А” „Б”„В” ) карабина</t>
  </si>
  <si>
    <t>Изработка на техничка документација на ниво на проект за Инфраструктура и Основен проект за делови од патот Градско – Прилеп</t>
  </si>
  <si>
    <t>Друштво за планирање проектирање и инженеринг ПРОСТОР ДОО Куманово</t>
  </si>
  <si>
    <t>АЛКАЛОИД КОНС ДООЕЛ</t>
  </si>
  <si>
    <t>Градежни работи за изградба на објект Катна гаража 6.7 Мал Ринг во Скопје.</t>
  </si>
  <si>
    <t xml:space="preserve">Изработка на техничка документација за централен топлификационен систем </t>
  </si>
  <si>
    <t>Министерство за внатрешни работи на РМ</t>
  </si>
  <si>
    <t>OJSC POWER MACHINES</t>
  </si>
  <si>
    <t>Изградба на магистрален пат А4 (М-6) Штип – Струмица, делница Сурдулци – Радичево, од км. 42+700 до км.52+700</t>
  </si>
  <si>
    <t xml:space="preserve"> Порше Македонија ДООЕЛ</t>
  </si>
  <si>
    <t>Набавка на МАЗУТ М-1 НС</t>
  </si>
  <si>
    <t>Министерство за информатичко опшество и администрација</t>
  </si>
  <si>
    <t>Набавка на услуги за надградба и софтверско одржување и поддршка на Систем за управување со документи.</t>
  </si>
  <si>
    <t>Кинг Ицт дооел Скопје</t>
  </si>
  <si>
    <t>Министерство за правда</t>
  </si>
  <si>
    <t>Изведување на градежни работи - реконструкција и адаптација на северна фасада и реконструкција и доградба на дел од просториите на објектот на Министерство за правда во Скопје,локација Центар КП 11952, КО Центар 1</t>
  </si>
  <si>
    <t xml:space="preserve">Услуги од користење на помошна механизација на повик, за потребите на РЕК Битола. </t>
  </si>
  <si>
    <t>Кемо фарм Дооел</t>
  </si>
  <si>
    <t>Општина Струмица</t>
  </si>
  <si>
    <t>ДГТ „Жикол„ ДООЕЛ Струмица</t>
  </si>
  <si>
    <t>Изработка на скулптура на „Воин"во бронза според технички спецификации</t>
  </si>
  <si>
    <t>Фондерија Артистика Гуастини</t>
  </si>
  <si>
    <t>Агенција за електронски комуникации</t>
  </si>
  <si>
    <t>Министерство за финансии</t>
  </si>
  <si>
    <t>Мининистерство за здравство</t>
  </si>
  <si>
    <t>Мининистерств за култура</t>
  </si>
  <si>
    <t>Мининистерств за финансии</t>
  </si>
  <si>
    <t>Влада на РМ, Генерален секретаријат</t>
  </si>
  <si>
    <t>Мининистерство за култура</t>
  </si>
  <si>
    <t>Изградба на нов административен објект</t>
  </si>
  <si>
    <t>Изградба и реконструкција на објекти во КПД Идризово</t>
  </si>
  <si>
    <t xml:space="preserve">Изведување на градежни работи за реконструкција на фасадата и илуминација на објектот на Владата </t>
  </si>
  <si>
    <t>Изградба на објект Босна и Херцеговина Б 9.3 О-4 во Скопје</t>
  </si>
  <si>
    <t>Изведување на градежно – занаетчиски работи со ентериерна обработка за музејска поставка на Археолошкиот музеј, Скопје</t>
  </si>
  <si>
    <t>Изведување на градежни и градежно-занаетчиски работи за доизградба и довршување на сите фази на управна зграда на ЈП Водовод и Канализација Скопје</t>
  </si>
  <si>
    <t xml:space="preserve">Услуга од помошна механизација за РЕК Битола </t>
  </si>
  <si>
    <t>Набавка на инсулин, глукагон, инсулински игли и ленти за мерење шекер и инсулински пумпи со потрошен материјал за периодот август 2014 - август 2016 година</t>
  </si>
  <si>
    <t>Реконструкција, пренамена и адаптација на Здравтсвен Дом Кичево за потребите на ЈЗУ Општа болница Кичево</t>
  </si>
  <si>
    <t>Набавка на медицинска опрема за потребите на ЈЗУ Клиника за очни болести - Скопје и офталмолошките одделенија и служби во јавните здравствени установи во Република Македонија</t>
  </si>
  <si>
    <t>Светли деривати-еуро дизел и еуро супер 95</t>
  </si>
  <si>
    <t>Непредвидени работи при изградба на административниот објект“Деловна зграда на АД ЕЛЕМ“</t>
  </si>
  <si>
    <t xml:space="preserve">Набавка на лекови за потребите на јавните здравствени установи во РМ </t>
  </si>
  <si>
    <t>Набавка на вакцини за континуирана имунизација и имунизација по епидемиолошки индикации на населението во Република Македонија за 2014 и 2015 година</t>
  </si>
  <si>
    <t>Набавка на лекови</t>
  </si>
  <si>
    <t>Набавка на моторни возила за полиција</t>
  </si>
  <si>
    <t>Набавка на инсулин, глукагон, инсулински игли и ленти за мерење шекер и инсулински пумпи со потрошен материјал за периодот Август 2012 – Август 2014 год. за потребите на населението на РМ.</t>
  </si>
  <si>
    <t>Набавка на нафта и нафтени деривати</t>
  </si>
  <si>
    <t>Набавка на лекови на товар на ФЗОМ за 2010-2011</t>
  </si>
  <si>
    <t>Изведување на работите од основните проекти од системите за сценски технологии за објект Театар Велес</t>
  </si>
  <si>
    <t>Набавка на тестови за биохемиска анализа</t>
  </si>
  <si>
    <t>Набавка на инсулин,глукагон, инслуински игли и ленти за мерење шеќер и инсулински пумпи со потрошен материјал за период август 2012-август 2014</t>
  </si>
  <si>
    <t>Изградба на објектот на Министерството за финансии</t>
  </si>
  <si>
    <t>Набавка на дизел гориво</t>
  </si>
  <si>
    <t>Изградба на антенски систем за контрола и мониторинг на радиоферквенции на територија на РМ</t>
  </si>
  <si>
    <t>Ископ на јаглен и јаловина од свлечиштето на микролокација 3 во рудник Суводол во РЕК Битола</t>
  </si>
  <si>
    <t>Изградба на плоштад „Гоце Делчев“ во две нивоа и реконструкција на улиците „Јосиф Свештарот“ и „Благој Мучето“</t>
  </si>
  <si>
    <t>Година на склучување</t>
  </si>
  <si>
    <t>Денари</t>
  </si>
  <si>
    <t xml:space="preserve">Евра </t>
  </si>
  <si>
    <t xml:space="preserve">Вкупно </t>
  </si>
  <si>
    <t xml:space="preserve">Набавка и имплементација на систем за автоматска локација и електронски сисмет за наплата во возила на ЈСП Скопје </t>
  </si>
  <si>
    <t>БЕТОН АД Скопје</t>
  </si>
  <si>
    <t>Транс Мет ДОО Скопје</t>
  </si>
  <si>
    <t>Ископ на јаглен и јаловина во јагленово наоѓалиште Брод-Гнеотино,РЕК Битола</t>
  </si>
  <si>
    <t>рамковен договор со повеќе фирми</t>
  </si>
  <si>
    <t>ДТУ Митан Пром Охрид Доел</t>
  </si>
  <si>
    <t>ДТУ Митан Пром  Охрид ДОЕЛ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</si>
</sst>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;[Red]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69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/>
    <xf numFmtId="165" fontId="3" fillId="0" borderId="1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0" xfId="0" applyFont="1" applyFill="1" applyBorder="1"/>
    <xf numFmtId="0" fontId="4" fillId="0" borderId="5" xfId="0" applyFont="1" applyFill="1" applyBorder="1"/>
    <xf numFmtId="165" fontId="4" fillId="0" borderId="6" xfId="0" applyNumberFormat="1" applyFont="1" applyFill="1" applyBorder="1"/>
    <xf numFmtId="165" fontId="5" fillId="0" borderId="7" xfId="0" applyNumberFormat="1" applyFont="1" applyFill="1" applyBorder="1" applyAlignment="1">
      <alignment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right" wrapText="1"/>
    </xf>
    <xf numFmtId="165" fontId="3" fillId="0" borderId="10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6" applyFont="1" applyFill="1" applyBorder="1"/>
    <xf numFmtId="0" fontId="0" fillId="0" borderId="11" xfId="3" applyFont="1" applyFill="1" applyBorder="1" applyAlignment="1">
      <alignment horizontal="center"/>
    </xf>
    <xf numFmtId="0" fontId="0" fillId="0" borderId="1" xfId="3" applyFont="1" applyFill="1" applyBorder="1"/>
    <xf numFmtId="0" fontId="0" fillId="0" borderId="1" xfId="3" applyFont="1" applyFill="1" applyBorder="1" applyAlignment="1">
      <alignment wrapText="1"/>
    </xf>
    <xf numFmtId="0" fontId="0" fillId="0" borderId="1" xfId="3" applyFont="1" applyFill="1" applyBorder="1" applyAlignment="1">
      <alignment horizontal="left"/>
    </xf>
    <xf numFmtId="165" fontId="0" fillId="0" borderId="1" xfId="3" applyNumberFormat="1" applyFont="1" applyFill="1" applyBorder="1" applyAlignment="1">
      <alignment horizontal="right"/>
    </xf>
    <xf numFmtId="165" fontId="0" fillId="0" borderId="12" xfId="3" applyNumberFormat="1" applyFont="1" applyFill="1" applyBorder="1" applyAlignment="1">
      <alignment horizontal="right" wrapText="1"/>
    </xf>
    <xf numFmtId="0" fontId="0" fillId="0" borderId="11" xfId="5" applyFont="1" applyFill="1" applyBorder="1" applyAlignment="1">
      <alignment horizontal="center"/>
    </xf>
    <xf numFmtId="0" fontId="0" fillId="0" borderId="1" xfId="5" applyFont="1" applyFill="1" applyBorder="1" applyAlignment="1">
      <alignment wrapText="1"/>
    </xf>
    <xf numFmtId="0" fontId="0" fillId="0" borderId="1" xfId="5" applyFont="1" applyFill="1" applyBorder="1"/>
    <xf numFmtId="0" fontId="0" fillId="0" borderId="1" xfId="5" applyFont="1" applyFill="1" applyBorder="1" applyAlignment="1">
      <alignment horizontal="left"/>
    </xf>
    <xf numFmtId="165" fontId="0" fillId="0" borderId="1" xfId="5" applyNumberFormat="1" applyFont="1" applyFill="1" applyBorder="1" applyAlignment="1">
      <alignment horizontal="right"/>
    </xf>
    <xf numFmtId="165" fontId="0" fillId="0" borderId="12" xfId="5" applyNumberFormat="1" applyFont="1" applyFill="1" applyBorder="1" applyAlignment="1">
      <alignment horizontal="right" wrapText="1"/>
    </xf>
    <xf numFmtId="0" fontId="0" fillId="0" borderId="11" xfId="4" applyFont="1" applyFill="1" applyBorder="1" applyAlignment="1">
      <alignment horizontal="center"/>
    </xf>
    <xf numFmtId="0" fontId="0" fillId="0" borderId="1" xfId="4" applyFont="1" applyFill="1" applyBorder="1"/>
    <xf numFmtId="0" fontId="0" fillId="0" borderId="1" xfId="4" applyFont="1" applyFill="1" applyBorder="1" applyAlignment="1">
      <alignment horizontal="left"/>
    </xf>
    <xf numFmtId="165" fontId="0" fillId="0" borderId="1" xfId="4" applyNumberFormat="1" applyFont="1" applyFill="1" applyBorder="1" applyAlignment="1">
      <alignment horizontal="right"/>
    </xf>
    <xf numFmtId="165" fontId="0" fillId="0" borderId="12" xfId="4" applyNumberFormat="1" applyFont="1" applyFill="1" applyBorder="1" applyAlignment="1">
      <alignment horizontal="right" wrapText="1"/>
    </xf>
    <xf numFmtId="0" fontId="0" fillId="0" borderId="11" xfId="7" applyFont="1" applyFill="1" applyBorder="1" applyAlignment="1">
      <alignment horizontal="center"/>
    </xf>
    <xf numFmtId="0" fontId="0" fillId="0" borderId="1" xfId="7" applyFont="1" applyFill="1" applyBorder="1" applyAlignment="1">
      <alignment wrapText="1"/>
    </xf>
    <xf numFmtId="0" fontId="0" fillId="0" borderId="1" xfId="7" applyFont="1" applyFill="1" applyBorder="1" applyAlignment="1">
      <alignment horizontal="left"/>
    </xf>
    <xf numFmtId="0" fontId="0" fillId="0" borderId="1" xfId="7" applyFont="1" applyFill="1" applyBorder="1"/>
    <xf numFmtId="165" fontId="0" fillId="0" borderId="1" xfId="7" applyNumberFormat="1" applyFont="1" applyFill="1" applyBorder="1" applyAlignment="1">
      <alignment horizontal="right"/>
    </xf>
    <xf numFmtId="165" fontId="0" fillId="0" borderId="12" xfId="7" applyNumberFormat="1" applyFont="1" applyFill="1" applyBorder="1" applyAlignment="1">
      <alignment horizontal="right" wrapText="1"/>
    </xf>
    <xf numFmtId="0" fontId="0" fillId="0" borderId="11" xfId="6" applyFont="1" applyFill="1" applyBorder="1" applyAlignment="1">
      <alignment horizontal="center"/>
    </xf>
    <xf numFmtId="0" fontId="0" fillId="0" borderId="1" xfId="6" applyFont="1" applyFill="1" applyBorder="1" applyAlignment="1">
      <alignment wrapText="1"/>
    </xf>
    <xf numFmtId="0" fontId="0" fillId="0" borderId="1" xfId="6" applyFont="1" applyFill="1" applyBorder="1" applyAlignment="1">
      <alignment horizontal="left"/>
    </xf>
    <xf numFmtId="165" fontId="0" fillId="0" borderId="1" xfId="6" applyNumberFormat="1" applyFont="1" applyFill="1" applyBorder="1" applyAlignment="1">
      <alignment horizontal="right"/>
    </xf>
    <xf numFmtId="165" fontId="0" fillId="0" borderId="12" xfId="6" applyNumberFormat="1" applyFont="1" applyFill="1" applyBorder="1" applyAlignment="1">
      <alignment horizontal="right" wrapText="1"/>
    </xf>
    <xf numFmtId="0" fontId="0" fillId="0" borderId="13" xfId="7" applyFont="1" applyFill="1" applyBorder="1" applyAlignment="1">
      <alignment horizontal="center"/>
    </xf>
    <xf numFmtId="0" fontId="0" fillId="0" borderId="14" xfId="7" applyFont="1" applyFill="1" applyBorder="1"/>
    <xf numFmtId="0" fontId="0" fillId="0" borderId="14" xfId="7" applyFont="1" applyFill="1" applyBorder="1" applyAlignment="1">
      <alignment wrapText="1"/>
    </xf>
    <xf numFmtId="0" fontId="0" fillId="0" borderId="14" xfId="7" applyFont="1" applyFill="1" applyBorder="1" applyAlignment="1">
      <alignment horizontal="left"/>
    </xf>
    <xf numFmtId="165" fontId="0" fillId="0" borderId="14" xfId="7" applyNumberFormat="1" applyFont="1" applyFill="1" applyBorder="1" applyAlignment="1">
      <alignment horizontal="right"/>
    </xf>
    <xf numFmtId="165" fontId="0" fillId="0" borderId="15" xfId="7" applyNumberFormat="1" applyFont="1" applyFill="1" applyBorder="1" applyAlignment="1">
      <alignment horizontal="right" wrapText="1"/>
    </xf>
    <xf numFmtId="0" fontId="3" fillId="0" borderId="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</cellXfs>
  <cellStyles count="8">
    <cellStyle name="20% - Accent1" xfId="3" builtinId="30"/>
    <cellStyle name="20% - Accent5" xfId="5" builtinId="46"/>
    <cellStyle name="20% - Accent6" xfId="7" builtinId="50"/>
    <cellStyle name="40% - Accent1" xfId="4" builtinId="31"/>
    <cellStyle name="40% - Accent5" xfId="6" builtinId="47"/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abSelected="1" workbookViewId="0">
      <selection activeCell="B4" sqref="B4"/>
    </sheetView>
  </sheetViews>
  <sheetFormatPr defaultRowHeight="15" x14ac:dyDescent="0.25"/>
  <cols>
    <col min="1" max="1" width="9.140625" customWidth="1"/>
    <col min="2" max="2" width="30.7109375" customWidth="1"/>
    <col min="3" max="3" width="64.7109375" customWidth="1"/>
    <col min="4" max="4" width="13.28515625" customWidth="1"/>
    <col min="5" max="5" width="28.85546875" customWidth="1"/>
    <col min="6" max="6" width="17.7109375" customWidth="1"/>
    <col min="7" max="7" width="18.5703125" customWidth="1"/>
  </cols>
  <sheetData>
    <row r="1" spans="1:7" ht="18.75" x14ac:dyDescent="0.3">
      <c r="A1" s="30" t="s">
        <v>5</v>
      </c>
      <c r="B1" s="30"/>
      <c r="C1" s="30"/>
      <c r="D1" s="7"/>
      <c r="E1" s="7"/>
      <c r="F1" s="7"/>
      <c r="G1" s="7"/>
    </row>
    <row r="2" spans="1:7" ht="15.75" thickBot="1" x14ac:dyDescent="0.3">
      <c r="A2" s="7"/>
      <c r="B2" s="7"/>
      <c r="C2" s="7"/>
      <c r="D2" s="8"/>
      <c r="E2" s="7"/>
      <c r="F2" s="68" t="s">
        <v>3</v>
      </c>
      <c r="G2" s="68"/>
    </row>
    <row r="3" spans="1:7" ht="30.75" thickBot="1" x14ac:dyDescent="0.3">
      <c r="A3" s="26" t="s">
        <v>4</v>
      </c>
      <c r="B3" s="27" t="s">
        <v>0</v>
      </c>
      <c r="C3" s="27" t="s">
        <v>1</v>
      </c>
      <c r="D3" s="28" t="s">
        <v>208</v>
      </c>
      <c r="E3" s="27" t="s">
        <v>2</v>
      </c>
      <c r="F3" s="27" t="s">
        <v>209</v>
      </c>
      <c r="G3" s="29" t="s">
        <v>210</v>
      </c>
    </row>
    <row r="4" spans="1:7" ht="30" x14ac:dyDescent="0.25">
      <c r="A4" s="20">
        <v>1</v>
      </c>
      <c r="B4" s="66" t="s">
        <v>6</v>
      </c>
      <c r="C4" s="66" t="s">
        <v>49</v>
      </c>
      <c r="D4" s="21">
        <v>2011</v>
      </c>
      <c r="E4" s="66" t="s">
        <v>50</v>
      </c>
      <c r="F4" s="22">
        <v>6422455000</v>
      </c>
      <c r="G4" s="23">
        <f>F4/61.5</f>
        <v>104430162.60162602</v>
      </c>
    </row>
    <row r="5" spans="1:7" ht="30" x14ac:dyDescent="0.25">
      <c r="A5" s="24">
        <v>2</v>
      </c>
      <c r="B5" s="67" t="s">
        <v>6</v>
      </c>
      <c r="C5" s="67" t="s">
        <v>215</v>
      </c>
      <c r="D5" s="13">
        <v>2012</v>
      </c>
      <c r="E5" s="67" t="s">
        <v>8</v>
      </c>
      <c r="F5" s="9">
        <v>3280400000</v>
      </c>
      <c r="G5" s="25">
        <f>F5/61.5</f>
        <v>53339837.398373984</v>
      </c>
    </row>
    <row r="6" spans="1:7" x14ac:dyDescent="0.25">
      <c r="A6" s="24">
        <v>3</v>
      </c>
      <c r="B6" s="67" t="s">
        <v>6</v>
      </c>
      <c r="C6" s="67" t="s">
        <v>7</v>
      </c>
      <c r="D6" s="13">
        <v>2014</v>
      </c>
      <c r="E6" s="67" t="s">
        <v>8</v>
      </c>
      <c r="F6" s="9">
        <v>2908700000</v>
      </c>
      <c r="G6" s="25">
        <f t="shared" ref="G6:G69" si="0">F6/61.5</f>
        <v>47295934.959349595</v>
      </c>
    </row>
    <row r="7" spans="1:7" ht="30" x14ac:dyDescent="0.25">
      <c r="A7" s="24">
        <v>4</v>
      </c>
      <c r="B7" s="67" t="s">
        <v>6</v>
      </c>
      <c r="C7" s="67" t="s">
        <v>206</v>
      </c>
      <c r="D7" s="13">
        <v>2013</v>
      </c>
      <c r="E7" s="67" t="s">
        <v>214</v>
      </c>
      <c r="F7" s="9">
        <v>2360000000</v>
      </c>
      <c r="G7" s="25">
        <f t="shared" si="0"/>
        <v>38373983.739837401</v>
      </c>
    </row>
    <row r="8" spans="1:7" ht="45" x14ac:dyDescent="0.25">
      <c r="A8" s="24">
        <v>5</v>
      </c>
      <c r="B8" s="67" t="s">
        <v>177</v>
      </c>
      <c r="C8" s="67" t="s">
        <v>98</v>
      </c>
      <c r="D8" s="13">
        <v>2014</v>
      </c>
      <c r="E8" s="67" t="s">
        <v>9</v>
      </c>
      <c r="F8" s="9">
        <v>1666632000</v>
      </c>
      <c r="G8" s="25">
        <f t="shared" si="0"/>
        <v>27099707.31707317</v>
      </c>
    </row>
    <row r="9" spans="1:7" ht="45" x14ac:dyDescent="0.25">
      <c r="A9" s="24">
        <v>6</v>
      </c>
      <c r="B9" s="67" t="s">
        <v>33</v>
      </c>
      <c r="C9" s="67" t="s">
        <v>79</v>
      </c>
      <c r="D9" s="13">
        <v>2012</v>
      </c>
      <c r="E9" s="67" t="s">
        <v>37</v>
      </c>
      <c r="F9" s="9">
        <v>1214198092</v>
      </c>
      <c r="G9" s="25">
        <f t="shared" si="0"/>
        <v>19743058.406504065</v>
      </c>
    </row>
    <row r="10" spans="1:7" ht="30" x14ac:dyDescent="0.25">
      <c r="A10" s="24">
        <v>7</v>
      </c>
      <c r="B10" s="67" t="s">
        <v>6</v>
      </c>
      <c r="C10" s="67" t="s">
        <v>38</v>
      </c>
      <c r="D10" s="13">
        <v>2012</v>
      </c>
      <c r="E10" s="67" t="s">
        <v>214</v>
      </c>
      <c r="F10" s="9">
        <v>1180000000</v>
      </c>
      <c r="G10" s="25">
        <f t="shared" si="0"/>
        <v>19186991.8699187</v>
      </c>
    </row>
    <row r="11" spans="1:7" ht="30" x14ac:dyDescent="0.25">
      <c r="A11" s="24">
        <v>8</v>
      </c>
      <c r="B11" s="67" t="s">
        <v>10</v>
      </c>
      <c r="C11" s="67" t="s">
        <v>11</v>
      </c>
      <c r="D11" s="13">
        <v>2014</v>
      </c>
      <c r="E11" s="67" t="s">
        <v>12</v>
      </c>
      <c r="F11" s="9">
        <v>1128981761</v>
      </c>
      <c r="G11" s="25">
        <f t="shared" si="0"/>
        <v>18357427.008130081</v>
      </c>
    </row>
    <row r="12" spans="1:7" ht="30" x14ac:dyDescent="0.25">
      <c r="A12" s="24">
        <v>9</v>
      </c>
      <c r="B12" s="67" t="s">
        <v>174</v>
      </c>
      <c r="C12" s="67" t="s">
        <v>205</v>
      </c>
      <c r="D12" s="13">
        <v>2013</v>
      </c>
      <c r="E12" s="67" t="s">
        <v>37</v>
      </c>
      <c r="F12" s="9">
        <v>1084706000</v>
      </c>
      <c r="G12" s="25">
        <f t="shared" si="0"/>
        <v>17637495.934959348</v>
      </c>
    </row>
    <row r="13" spans="1:7" x14ac:dyDescent="0.25">
      <c r="A13" s="24">
        <v>10</v>
      </c>
      <c r="B13" s="67" t="s">
        <v>10</v>
      </c>
      <c r="C13" s="67" t="s">
        <v>204</v>
      </c>
      <c r="D13" s="13">
        <v>2014</v>
      </c>
      <c r="E13" s="67" t="s">
        <v>13</v>
      </c>
      <c r="F13" s="9">
        <v>1032300000</v>
      </c>
      <c r="G13" s="25">
        <f t="shared" si="0"/>
        <v>16785365.853658538</v>
      </c>
    </row>
    <row r="14" spans="1:7" ht="30" x14ac:dyDescent="0.25">
      <c r="A14" s="24">
        <v>11</v>
      </c>
      <c r="B14" s="67" t="s">
        <v>175</v>
      </c>
      <c r="C14" s="67" t="s">
        <v>203</v>
      </c>
      <c r="D14" s="13">
        <v>2013</v>
      </c>
      <c r="E14" s="67" t="s">
        <v>28</v>
      </c>
      <c r="F14" s="9">
        <v>952260000</v>
      </c>
      <c r="G14" s="25">
        <f t="shared" si="0"/>
        <v>15483902.439024391</v>
      </c>
    </row>
    <row r="15" spans="1:7" ht="45" x14ac:dyDescent="0.25">
      <c r="A15" s="24">
        <v>12</v>
      </c>
      <c r="B15" s="67" t="s">
        <v>176</v>
      </c>
      <c r="C15" s="67" t="s">
        <v>202</v>
      </c>
      <c r="D15" s="13">
        <v>2012</v>
      </c>
      <c r="E15" s="67" t="s">
        <v>39</v>
      </c>
      <c r="F15" s="9">
        <v>901058835</v>
      </c>
      <c r="G15" s="25">
        <f t="shared" si="0"/>
        <v>14651363.170731707</v>
      </c>
    </row>
    <row r="16" spans="1:7" ht="30" x14ac:dyDescent="0.25">
      <c r="A16" s="24">
        <v>13</v>
      </c>
      <c r="B16" s="67" t="s">
        <v>6</v>
      </c>
      <c r="C16" s="67" t="s">
        <v>29</v>
      </c>
      <c r="D16" s="13">
        <v>2013</v>
      </c>
      <c r="E16" s="67" t="s">
        <v>30</v>
      </c>
      <c r="F16" s="9">
        <v>886180000</v>
      </c>
      <c r="G16" s="25">
        <f t="shared" si="0"/>
        <v>14409430.894308943</v>
      </c>
    </row>
    <row r="17" spans="1:7" ht="30" x14ac:dyDescent="0.25">
      <c r="A17" s="24">
        <v>14</v>
      </c>
      <c r="B17" s="67" t="s">
        <v>51</v>
      </c>
      <c r="C17" s="67" t="s">
        <v>52</v>
      </c>
      <c r="D17" s="13">
        <v>2011</v>
      </c>
      <c r="E17" s="67" t="s">
        <v>53</v>
      </c>
      <c r="F17" s="9">
        <v>850799951</v>
      </c>
      <c r="G17" s="25">
        <f t="shared" si="0"/>
        <v>13834145.544715447</v>
      </c>
    </row>
    <row r="18" spans="1:7" ht="30" x14ac:dyDescent="0.25">
      <c r="A18" s="24">
        <v>15</v>
      </c>
      <c r="B18" s="67" t="s">
        <v>33</v>
      </c>
      <c r="C18" s="67" t="s">
        <v>80</v>
      </c>
      <c r="D18" s="13">
        <v>2012</v>
      </c>
      <c r="E18" s="67" t="s">
        <v>12</v>
      </c>
      <c r="F18" s="9">
        <v>834555000</v>
      </c>
      <c r="G18" s="25">
        <f t="shared" si="0"/>
        <v>13570000</v>
      </c>
    </row>
    <row r="19" spans="1:7" ht="60" x14ac:dyDescent="0.25">
      <c r="A19" s="24">
        <v>16</v>
      </c>
      <c r="B19" s="67" t="s">
        <v>54</v>
      </c>
      <c r="C19" s="67" t="s">
        <v>55</v>
      </c>
      <c r="D19" s="13">
        <v>2011</v>
      </c>
      <c r="E19" s="67" t="s">
        <v>56</v>
      </c>
      <c r="F19" s="9">
        <v>823086952</v>
      </c>
      <c r="G19" s="25">
        <f t="shared" si="0"/>
        <v>13383527.674796747</v>
      </c>
    </row>
    <row r="20" spans="1:7" ht="30" x14ac:dyDescent="0.25">
      <c r="A20" s="24">
        <v>17</v>
      </c>
      <c r="B20" s="67" t="s">
        <v>33</v>
      </c>
      <c r="C20" s="67" t="s">
        <v>62</v>
      </c>
      <c r="D20" s="13">
        <v>2010</v>
      </c>
      <c r="E20" s="67" t="s">
        <v>12</v>
      </c>
      <c r="F20" s="9">
        <v>813626389</v>
      </c>
      <c r="G20" s="25">
        <f t="shared" si="0"/>
        <v>13229697.382113822</v>
      </c>
    </row>
    <row r="21" spans="1:7" x14ac:dyDescent="0.25">
      <c r="A21" s="24">
        <v>18</v>
      </c>
      <c r="B21" s="67" t="s">
        <v>6</v>
      </c>
      <c r="C21" s="67" t="s">
        <v>40</v>
      </c>
      <c r="D21" s="13">
        <v>2012</v>
      </c>
      <c r="E21" s="67" t="s">
        <v>41</v>
      </c>
      <c r="F21" s="9">
        <v>767367304</v>
      </c>
      <c r="G21" s="25">
        <f t="shared" si="0"/>
        <v>12477517.138211383</v>
      </c>
    </row>
    <row r="22" spans="1:7" x14ac:dyDescent="0.25">
      <c r="A22" s="24">
        <v>19</v>
      </c>
      <c r="B22" s="67" t="s">
        <v>6</v>
      </c>
      <c r="C22" s="67" t="s">
        <v>181</v>
      </c>
      <c r="D22" s="13">
        <v>2013</v>
      </c>
      <c r="E22" s="67" t="s">
        <v>31</v>
      </c>
      <c r="F22" s="9">
        <v>715100812</v>
      </c>
      <c r="G22" s="25">
        <f t="shared" si="0"/>
        <v>11627655.479674798</v>
      </c>
    </row>
    <row r="23" spans="1:7" ht="30" x14ac:dyDescent="0.25">
      <c r="A23" s="24">
        <v>20</v>
      </c>
      <c r="B23" s="67" t="s">
        <v>6</v>
      </c>
      <c r="C23" s="67" t="s">
        <v>14</v>
      </c>
      <c r="D23" s="13">
        <v>2014</v>
      </c>
      <c r="E23" s="67" t="s">
        <v>15</v>
      </c>
      <c r="F23" s="9">
        <v>713987988</v>
      </c>
      <c r="G23" s="25">
        <f t="shared" si="0"/>
        <v>11609560.780487806</v>
      </c>
    </row>
    <row r="24" spans="1:7" ht="45" x14ac:dyDescent="0.25">
      <c r="A24" s="24">
        <v>21</v>
      </c>
      <c r="B24" s="67" t="s">
        <v>122</v>
      </c>
      <c r="C24" s="67" t="s">
        <v>182</v>
      </c>
      <c r="D24" s="13">
        <v>2013</v>
      </c>
      <c r="E24" s="67" t="s">
        <v>32</v>
      </c>
      <c r="F24" s="9">
        <v>695946300</v>
      </c>
      <c r="G24" s="25">
        <f t="shared" si="0"/>
        <v>11316200</v>
      </c>
    </row>
    <row r="25" spans="1:7" ht="30" x14ac:dyDescent="0.25">
      <c r="A25" s="24">
        <v>22</v>
      </c>
      <c r="B25" s="67" t="s">
        <v>16</v>
      </c>
      <c r="C25" s="67" t="s">
        <v>17</v>
      </c>
      <c r="D25" s="13">
        <v>2014</v>
      </c>
      <c r="E25" s="67" t="s">
        <v>18</v>
      </c>
      <c r="F25" s="9">
        <v>663964093</v>
      </c>
      <c r="G25" s="25">
        <f t="shared" si="0"/>
        <v>10796164.113821138</v>
      </c>
    </row>
    <row r="26" spans="1:7" x14ac:dyDescent="0.25">
      <c r="A26" s="24">
        <v>23</v>
      </c>
      <c r="B26" s="67" t="s">
        <v>51</v>
      </c>
      <c r="C26" s="67" t="s">
        <v>57</v>
      </c>
      <c r="D26" s="13">
        <v>2011</v>
      </c>
      <c r="E26" s="67" t="s">
        <v>37</v>
      </c>
      <c r="F26" s="9">
        <v>656124413</v>
      </c>
      <c r="G26" s="25">
        <f t="shared" si="0"/>
        <v>10668689.642276423</v>
      </c>
    </row>
    <row r="27" spans="1:7" ht="45" x14ac:dyDescent="0.25">
      <c r="A27" s="24">
        <v>24</v>
      </c>
      <c r="B27" s="67" t="s">
        <v>19</v>
      </c>
      <c r="C27" s="67" t="s">
        <v>99</v>
      </c>
      <c r="D27" s="13">
        <v>2014</v>
      </c>
      <c r="E27" s="67" t="s">
        <v>20</v>
      </c>
      <c r="F27" s="9">
        <v>650612485</v>
      </c>
      <c r="G27" s="25">
        <f t="shared" si="0"/>
        <v>10579064.796747968</v>
      </c>
    </row>
    <row r="28" spans="1:7" ht="30" x14ac:dyDescent="0.25">
      <c r="A28" s="24">
        <v>25</v>
      </c>
      <c r="B28" s="67" t="s">
        <v>6</v>
      </c>
      <c r="C28" s="67" t="s">
        <v>63</v>
      </c>
      <c r="D28" s="13">
        <v>2010</v>
      </c>
      <c r="E28" s="67" t="s">
        <v>216</v>
      </c>
      <c r="F28" s="9">
        <v>650000000</v>
      </c>
      <c r="G28" s="25">
        <f t="shared" si="0"/>
        <v>10569105.691056911</v>
      </c>
    </row>
    <row r="29" spans="1:7" ht="30" x14ac:dyDescent="0.25">
      <c r="A29" s="24">
        <v>26</v>
      </c>
      <c r="B29" s="67" t="s">
        <v>178</v>
      </c>
      <c r="C29" s="67" t="s">
        <v>64</v>
      </c>
      <c r="D29" s="13">
        <v>2010</v>
      </c>
      <c r="E29" s="67" t="s">
        <v>65</v>
      </c>
      <c r="F29" s="9">
        <v>645873000</v>
      </c>
      <c r="G29" s="25">
        <f t="shared" si="0"/>
        <v>10502000</v>
      </c>
    </row>
    <row r="30" spans="1:7" ht="60" x14ac:dyDescent="0.25">
      <c r="A30" s="24">
        <v>27</v>
      </c>
      <c r="B30" s="67" t="s">
        <v>33</v>
      </c>
      <c r="C30" s="67" t="s">
        <v>42</v>
      </c>
      <c r="D30" s="13">
        <v>2012</v>
      </c>
      <c r="E30" s="67" t="s">
        <v>43</v>
      </c>
      <c r="F30" s="9">
        <v>625102450</v>
      </c>
      <c r="G30" s="25">
        <f t="shared" si="0"/>
        <v>10164267.479674798</v>
      </c>
    </row>
    <row r="31" spans="1:7" ht="30" x14ac:dyDescent="0.25">
      <c r="A31" s="24">
        <v>28</v>
      </c>
      <c r="B31" s="67" t="s">
        <v>21</v>
      </c>
      <c r="C31" s="67" t="s">
        <v>22</v>
      </c>
      <c r="D31" s="13">
        <v>2014</v>
      </c>
      <c r="E31" s="67" t="s">
        <v>23</v>
      </c>
      <c r="F31" s="9">
        <v>621427767</v>
      </c>
      <c r="G31" s="25">
        <f t="shared" si="0"/>
        <v>10104516.536585366</v>
      </c>
    </row>
    <row r="32" spans="1:7" ht="45" x14ac:dyDescent="0.25">
      <c r="A32" s="24">
        <v>29</v>
      </c>
      <c r="B32" s="67" t="s">
        <v>44</v>
      </c>
      <c r="C32" s="67" t="s">
        <v>45</v>
      </c>
      <c r="D32" s="13">
        <v>2012</v>
      </c>
      <c r="E32" s="67" t="s">
        <v>46</v>
      </c>
      <c r="F32" s="9">
        <v>593091047</v>
      </c>
      <c r="G32" s="25">
        <f t="shared" si="0"/>
        <v>9643756.8617886174</v>
      </c>
    </row>
    <row r="33" spans="1:7" ht="30" x14ac:dyDescent="0.25">
      <c r="A33" s="24">
        <v>30</v>
      </c>
      <c r="B33" s="67" t="s">
        <v>6</v>
      </c>
      <c r="C33" s="67" t="s">
        <v>24</v>
      </c>
      <c r="D33" s="13">
        <v>2014</v>
      </c>
      <c r="E33" s="67" t="s">
        <v>25</v>
      </c>
      <c r="F33" s="9">
        <v>581002500</v>
      </c>
      <c r="G33" s="25">
        <f t="shared" si="0"/>
        <v>9447195.1219512187</v>
      </c>
    </row>
    <row r="34" spans="1:7" ht="30" x14ac:dyDescent="0.25">
      <c r="A34" s="24">
        <v>31</v>
      </c>
      <c r="B34" s="67" t="s">
        <v>33</v>
      </c>
      <c r="C34" s="67" t="s">
        <v>183</v>
      </c>
      <c r="D34" s="13">
        <v>2013</v>
      </c>
      <c r="E34" s="67" t="s">
        <v>34</v>
      </c>
      <c r="F34" s="9">
        <v>571891720</v>
      </c>
      <c r="G34" s="25">
        <f t="shared" si="0"/>
        <v>9299052.3577235769</v>
      </c>
    </row>
    <row r="35" spans="1:7" ht="30" x14ac:dyDescent="0.25">
      <c r="A35" s="24">
        <v>32</v>
      </c>
      <c r="B35" s="67" t="s">
        <v>66</v>
      </c>
      <c r="C35" s="67" t="s">
        <v>67</v>
      </c>
      <c r="D35" s="13">
        <v>2010</v>
      </c>
      <c r="E35" s="67" t="s">
        <v>53</v>
      </c>
      <c r="F35" s="9">
        <v>562270325</v>
      </c>
      <c r="G35" s="25">
        <f t="shared" si="0"/>
        <v>9142606.9105691053</v>
      </c>
    </row>
    <row r="36" spans="1:7" ht="30" x14ac:dyDescent="0.25">
      <c r="A36" s="24">
        <v>33</v>
      </c>
      <c r="B36" s="67" t="s">
        <v>35</v>
      </c>
      <c r="C36" s="67" t="s">
        <v>184</v>
      </c>
      <c r="D36" s="13">
        <v>2013</v>
      </c>
      <c r="E36" s="67" t="s">
        <v>78</v>
      </c>
      <c r="F36" s="9">
        <v>526252807</v>
      </c>
      <c r="G36" s="25">
        <f t="shared" si="0"/>
        <v>8556956.2113821134</v>
      </c>
    </row>
    <row r="37" spans="1:7" ht="30" x14ac:dyDescent="0.25">
      <c r="A37" s="24">
        <v>34</v>
      </c>
      <c r="B37" s="67" t="s">
        <v>93</v>
      </c>
      <c r="C37" s="67" t="s">
        <v>185</v>
      </c>
      <c r="D37" s="13">
        <v>2013</v>
      </c>
      <c r="E37" s="67" t="s">
        <v>20</v>
      </c>
      <c r="F37" s="9">
        <v>497683492</v>
      </c>
      <c r="G37" s="25">
        <f t="shared" si="0"/>
        <v>8092414.5040650405</v>
      </c>
    </row>
    <row r="38" spans="1:7" ht="45" x14ac:dyDescent="0.25">
      <c r="A38" s="24">
        <v>35</v>
      </c>
      <c r="B38" s="67" t="s">
        <v>21</v>
      </c>
      <c r="C38" s="67" t="s">
        <v>26</v>
      </c>
      <c r="D38" s="13">
        <v>2014</v>
      </c>
      <c r="E38" s="67" t="s">
        <v>27</v>
      </c>
      <c r="F38" s="9">
        <v>496362116</v>
      </c>
      <c r="G38" s="25">
        <f t="shared" si="0"/>
        <v>8070928.7154471548</v>
      </c>
    </row>
    <row r="39" spans="1:7" ht="30" x14ac:dyDescent="0.25">
      <c r="A39" s="24">
        <v>36</v>
      </c>
      <c r="B39" s="1" t="s">
        <v>83</v>
      </c>
      <c r="C39" s="2" t="s">
        <v>84</v>
      </c>
      <c r="D39" s="13">
        <v>2014</v>
      </c>
      <c r="E39" s="67" t="s">
        <v>85</v>
      </c>
      <c r="F39" s="10">
        <v>495599998</v>
      </c>
      <c r="G39" s="25">
        <f t="shared" si="0"/>
        <v>8058536.5528455283</v>
      </c>
    </row>
    <row r="40" spans="1:7" ht="45" x14ac:dyDescent="0.25">
      <c r="A40" s="24">
        <v>37</v>
      </c>
      <c r="B40" s="1" t="s">
        <v>86</v>
      </c>
      <c r="C40" s="2" t="s">
        <v>188</v>
      </c>
      <c r="D40" s="13">
        <v>2014</v>
      </c>
      <c r="E40" s="67" t="s">
        <v>87</v>
      </c>
      <c r="F40" s="10">
        <v>462897140</v>
      </c>
      <c r="G40" s="25">
        <f t="shared" si="0"/>
        <v>7526782.7642276427</v>
      </c>
    </row>
    <row r="41" spans="1:7" ht="45" x14ac:dyDescent="0.25">
      <c r="A41" s="24">
        <v>38</v>
      </c>
      <c r="B41" s="5" t="s">
        <v>88</v>
      </c>
      <c r="C41" s="5" t="s">
        <v>186</v>
      </c>
      <c r="D41" s="13">
        <v>2014</v>
      </c>
      <c r="E41" s="5" t="s">
        <v>89</v>
      </c>
      <c r="F41" s="11">
        <v>462470215</v>
      </c>
      <c r="G41" s="25">
        <f t="shared" si="0"/>
        <v>7519840.8943089433</v>
      </c>
    </row>
    <row r="42" spans="1:7" ht="30" x14ac:dyDescent="0.25">
      <c r="A42" s="24">
        <v>39</v>
      </c>
      <c r="B42" s="67" t="s">
        <v>6</v>
      </c>
      <c r="C42" s="67" t="s">
        <v>47</v>
      </c>
      <c r="D42" s="13">
        <v>2012</v>
      </c>
      <c r="E42" s="67" t="s">
        <v>30</v>
      </c>
      <c r="F42" s="9">
        <v>461100000</v>
      </c>
      <c r="G42" s="25">
        <f t="shared" si="0"/>
        <v>7497560.9756097561</v>
      </c>
    </row>
    <row r="43" spans="1:7" x14ac:dyDescent="0.25">
      <c r="A43" s="24">
        <v>40</v>
      </c>
      <c r="B43" s="4" t="s">
        <v>86</v>
      </c>
      <c r="C43" s="4" t="s">
        <v>201</v>
      </c>
      <c r="D43" s="13">
        <v>2014</v>
      </c>
      <c r="E43" s="4" t="s">
        <v>90</v>
      </c>
      <c r="F43" s="11">
        <v>434242018</v>
      </c>
      <c r="G43" s="25">
        <f t="shared" si="0"/>
        <v>7060845.8211382115</v>
      </c>
    </row>
    <row r="44" spans="1:7" ht="30" x14ac:dyDescent="0.25">
      <c r="A44" s="24">
        <v>41</v>
      </c>
      <c r="B44" s="5" t="s">
        <v>33</v>
      </c>
      <c r="C44" s="5" t="s">
        <v>91</v>
      </c>
      <c r="D44" s="13">
        <v>2014</v>
      </c>
      <c r="E44" s="4" t="s">
        <v>18</v>
      </c>
      <c r="F44" s="11">
        <v>431408000</v>
      </c>
      <c r="G44" s="25">
        <f t="shared" si="0"/>
        <v>7014764.2276422763</v>
      </c>
    </row>
    <row r="45" spans="1:7" ht="30" x14ac:dyDescent="0.25">
      <c r="A45" s="24">
        <v>42</v>
      </c>
      <c r="B45" s="67" t="s">
        <v>21</v>
      </c>
      <c r="C45" s="67" t="s">
        <v>36</v>
      </c>
      <c r="D45" s="13">
        <v>2013</v>
      </c>
      <c r="E45" s="67" t="s">
        <v>37</v>
      </c>
      <c r="F45" s="9">
        <v>412308315</v>
      </c>
      <c r="G45" s="25">
        <f t="shared" si="0"/>
        <v>6704200.2439024393</v>
      </c>
    </row>
    <row r="46" spans="1:7" ht="75" x14ac:dyDescent="0.25">
      <c r="A46" s="24">
        <v>43</v>
      </c>
      <c r="B46" s="5" t="s">
        <v>110</v>
      </c>
      <c r="C46" s="5" t="s">
        <v>111</v>
      </c>
      <c r="D46" s="13">
        <v>2013</v>
      </c>
      <c r="E46" s="5" t="s">
        <v>112</v>
      </c>
      <c r="F46" s="11">
        <v>403963788</v>
      </c>
      <c r="G46" s="25">
        <f t="shared" si="0"/>
        <v>6568516.8780487804</v>
      </c>
    </row>
    <row r="47" spans="1:7" ht="75" x14ac:dyDescent="0.25">
      <c r="A47" s="24">
        <v>44</v>
      </c>
      <c r="B47" s="5" t="s">
        <v>113</v>
      </c>
      <c r="C47" s="5" t="s">
        <v>114</v>
      </c>
      <c r="D47" s="13">
        <v>2013</v>
      </c>
      <c r="E47" s="5" t="s">
        <v>218</v>
      </c>
      <c r="F47" s="11">
        <v>400406357</v>
      </c>
      <c r="G47" s="25">
        <f t="shared" si="0"/>
        <v>6510672.4715447156</v>
      </c>
    </row>
    <row r="48" spans="1:7" ht="30" x14ac:dyDescent="0.25">
      <c r="A48" s="24">
        <v>45</v>
      </c>
      <c r="B48" s="4" t="s">
        <v>86</v>
      </c>
      <c r="C48" s="5" t="s">
        <v>115</v>
      </c>
      <c r="D48" s="13">
        <v>2013</v>
      </c>
      <c r="E48" s="4" t="s">
        <v>116</v>
      </c>
      <c r="F48" s="11">
        <v>381140000</v>
      </c>
      <c r="G48" s="25">
        <f t="shared" si="0"/>
        <v>6197398.3739837399</v>
      </c>
    </row>
    <row r="49" spans="1:7" ht="30" x14ac:dyDescent="0.25">
      <c r="A49" s="24">
        <v>46</v>
      </c>
      <c r="B49" s="4" t="s">
        <v>21</v>
      </c>
      <c r="C49" s="5" t="s">
        <v>117</v>
      </c>
      <c r="D49" s="13">
        <v>2013</v>
      </c>
      <c r="E49" s="4" t="s">
        <v>118</v>
      </c>
      <c r="F49" s="11">
        <v>375240000</v>
      </c>
      <c r="G49" s="25">
        <f t="shared" si="0"/>
        <v>6101463.4146341467</v>
      </c>
    </row>
    <row r="50" spans="1:7" ht="30" x14ac:dyDescent="0.25">
      <c r="A50" s="24">
        <v>47</v>
      </c>
      <c r="B50" s="67" t="s">
        <v>6</v>
      </c>
      <c r="C50" s="67" t="s">
        <v>58</v>
      </c>
      <c r="D50" s="13">
        <v>2011</v>
      </c>
      <c r="E50" s="67" t="s">
        <v>59</v>
      </c>
      <c r="F50" s="9">
        <v>354000000</v>
      </c>
      <c r="G50" s="25">
        <f t="shared" si="0"/>
        <v>5756097.5609756093</v>
      </c>
    </row>
    <row r="51" spans="1:7" x14ac:dyDescent="0.25">
      <c r="A51" s="24">
        <v>48</v>
      </c>
      <c r="B51" s="4" t="s">
        <v>6</v>
      </c>
      <c r="C51" s="3" t="s">
        <v>187</v>
      </c>
      <c r="D51" s="13">
        <v>2014</v>
      </c>
      <c r="E51" s="4" t="s">
        <v>8</v>
      </c>
      <c r="F51" s="11">
        <v>353858400</v>
      </c>
      <c r="G51" s="25">
        <f t="shared" si="0"/>
        <v>5753795.1219512196</v>
      </c>
    </row>
    <row r="52" spans="1:7" ht="45" x14ac:dyDescent="0.25">
      <c r="A52" s="24">
        <v>49</v>
      </c>
      <c r="B52" s="4" t="s">
        <v>93</v>
      </c>
      <c r="C52" s="5" t="s">
        <v>94</v>
      </c>
      <c r="D52" s="13">
        <v>2014</v>
      </c>
      <c r="E52" s="4" t="s">
        <v>37</v>
      </c>
      <c r="F52" s="11">
        <v>347970848</v>
      </c>
      <c r="G52" s="25">
        <f t="shared" si="0"/>
        <v>5658062.5691056913</v>
      </c>
    </row>
    <row r="53" spans="1:7" ht="30" x14ac:dyDescent="0.25">
      <c r="A53" s="24">
        <v>50</v>
      </c>
      <c r="B53" s="67" t="s">
        <v>33</v>
      </c>
      <c r="C53" s="67" t="s">
        <v>48</v>
      </c>
      <c r="D53" s="13">
        <v>2012</v>
      </c>
      <c r="E53" s="67" t="s">
        <v>20</v>
      </c>
      <c r="F53" s="9">
        <v>342670716</v>
      </c>
      <c r="G53" s="25">
        <f t="shared" si="0"/>
        <v>5571881.5609756093</v>
      </c>
    </row>
    <row r="54" spans="1:7" ht="45" x14ac:dyDescent="0.25">
      <c r="A54" s="24">
        <v>51</v>
      </c>
      <c r="B54" s="4" t="s">
        <v>86</v>
      </c>
      <c r="C54" s="5" t="s">
        <v>188</v>
      </c>
      <c r="D54" s="13">
        <v>2014</v>
      </c>
      <c r="E54" s="5" t="s">
        <v>95</v>
      </c>
      <c r="F54" s="11">
        <v>336991727</v>
      </c>
      <c r="G54" s="25">
        <f t="shared" si="0"/>
        <v>5479540.2764227642</v>
      </c>
    </row>
    <row r="55" spans="1:7" ht="90" x14ac:dyDescent="0.25">
      <c r="A55" s="24">
        <v>52</v>
      </c>
      <c r="B55" s="5" t="s">
        <v>148</v>
      </c>
      <c r="C55" s="5" t="s">
        <v>149</v>
      </c>
      <c r="D55" s="13">
        <v>2012</v>
      </c>
      <c r="E55" s="5" t="s">
        <v>150</v>
      </c>
      <c r="F55" s="11">
        <v>326319894</v>
      </c>
      <c r="G55" s="25">
        <f t="shared" si="0"/>
        <v>5306014.5365853654</v>
      </c>
    </row>
    <row r="56" spans="1:7" ht="60" x14ac:dyDescent="0.25">
      <c r="A56" s="24">
        <v>53</v>
      </c>
      <c r="B56" s="67" t="s">
        <v>179</v>
      </c>
      <c r="C56" s="67" t="s">
        <v>60</v>
      </c>
      <c r="D56" s="13">
        <v>2011</v>
      </c>
      <c r="E56" s="67" t="s">
        <v>61</v>
      </c>
      <c r="F56" s="9">
        <v>307500000</v>
      </c>
      <c r="G56" s="25">
        <f t="shared" si="0"/>
        <v>5000000</v>
      </c>
    </row>
    <row r="57" spans="1:7" ht="30" x14ac:dyDescent="0.25">
      <c r="A57" s="24">
        <v>54</v>
      </c>
      <c r="B57" s="4" t="s">
        <v>6</v>
      </c>
      <c r="C57" s="5" t="s">
        <v>97</v>
      </c>
      <c r="D57" s="13">
        <v>2014</v>
      </c>
      <c r="E57" s="5" t="s">
        <v>30</v>
      </c>
      <c r="F57" s="11">
        <v>307272000</v>
      </c>
      <c r="G57" s="25">
        <f t="shared" si="0"/>
        <v>4996292.682926829</v>
      </c>
    </row>
    <row r="58" spans="1:7" ht="45" x14ac:dyDescent="0.25">
      <c r="A58" s="24">
        <v>55</v>
      </c>
      <c r="B58" s="5" t="s">
        <v>103</v>
      </c>
      <c r="C58" s="4" t="s">
        <v>119</v>
      </c>
      <c r="D58" s="13">
        <v>2013</v>
      </c>
      <c r="E58" s="5" t="s">
        <v>120</v>
      </c>
      <c r="F58" s="11">
        <v>302914260</v>
      </c>
      <c r="G58" s="25">
        <f t="shared" si="0"/>
        <v>4925435.1219512196</v>
      </c>
    </row>
    <row r="59" spans="1:7" ht="45" x14ac:dyDescent="0.25">
      <c r="A59" s="24">
        <v>56</v>
      </c>
      <c r="B59" s="4" t="s">
        <v>142</v>
      </c>
      <c r="C59" s="4" t="s">
        <v>198</v>
      </c>
      <c r="D59" s="13">
        <v>2012</v>
      </c>
      <c r="E59" s="5" t="s">
        <v>151</v>
      </c>
      <c r="F59" s="11">
        <v>301350000</v>
      </c>
      <c r="G59" s="25">
        <f t="shared" si="0"/>
        <v>4900000</v>
      </c>
    </row>
    <row r="60" spans="1:7" ht="30" x14ac:dyDescent="0.25">
      <c r="A60" s="24">
        <v>57</v>
      </c>
      <c r="B60" s="5" t="s">
        <v>113</v>
      </c>
      <c r="C60" s="5" t="s">
        <v>152</v>
      </c>
      <c r="D60" s="13">
        <v>2012</v>
      </c>
      <c r="E60" s="4" t="s">
        <v>217</v>
      </c>
      <c r="F60" s="11">
        <v>295000000</v>
      </c>
      <c r="G60" s="25">
        <f t="shared" si="0"/>
        <v>4796747.9674796751</v>
      </c>
    </row>
    <row r="61" spans="1:7" ht="45" x14ac:dyDescent="0.25">
      <c r="A61" s="24">
        <v>58</v>
      </c>
      <c r="B61" s="5" t="s">
        <v>100</v>
      </c>
      <c r="C61" s="5" t="s">
        <v>101</v>
      </c>
      <c r="D61" s="13">
        <v>2014</v>
      </c>
      <c r="E61" s="5" t="s">
        <v>102</v>
      </c>
      <c r="F61" s="11">
        <v>294945748</v>
      </c>
      <c r="G61" s="25">
        <f t="shared" si="0"/>
        <v>4795865.8211382115</v>
      </c>
    </row>
    <row r="62" spans="1:7" ht="30" x14ac:dyDescent="0.25">
      <c r="A62" s="24">
        <v>59</v>
      </c>
      <c r="B62" s="67" t="s">
        <v>180</v>
      </c>
      <c r="C62" s="67" t="s">
        <v>200</v>
      </c>
      <c r="D62" s="13">
        <v>2010</v>
      </c>
      <c r="E62" s="67" t="s">
        <v>68</v>
      </c>
      <c r="F62" s="9">
        <v>290751856</v>
      </c>
      <c r="G62" s="25">
        <f t="shared" si="0"/>
        <v>4727672.4552845526</v>
      </c>
    </row>
    <row r="63" spans="1:7" ht="30" x14ac:dyDescent="0.25">
      <c r="A63" s="24">
        <v>60</v>
      </c>
      <c r="B63" s="67" t="s">
        <v>69</v>
      </c>
      <c r="C63" s="67" t="s">
        <v>199</v>
      </c>
      <c r="D63" s="13">
        <v>2010</v>
      </c>
      <c r="E63" s="67" t="s">
        <v>70</v>
      </c>
      <c r="F63" s="9">
        <v>286129995</v>
      </c>
      <c r="G63" s="25">
        <f t="shared" si="0"/>
        <v>4652520.2439024393</v>
      </c>
    </row>
    <row r="64" spans="1:7" ht="30" x14ac:dyDescent="0.25">
      <c r="A64" s="24">
        <v>61</v>
      </c>
      <c r="B64" s="5" t="s">
        <v>33</v>
      </c>
      <c r="C64" s="5" t="s">
        <v>121</v>
      </c>
      <c r="D64" s="13">
        <v>2013</v>
      </c>
      <c r="E64" s="5" t="s">
        <v>213</v>
      </c>
      <c r="F64" s="11">
        <v>269040000</v>
      </c>
      <c r="G64" s="25">
        <f t="shared" si="0"/>
        <v>4374634.1463414636</v>
      </c>
    </row>
    <row r="65" spans="1:7" ht="45" x14ac:dyDescent="0.25">
      <c r="A65" s="24">
        <v>62</v>
      </c>
      <c r="B65" s="5" t="s">
        <v>103</v>
      </c>
      <c r="C65" s="4" t="s">
        <v>104</v>
      </c>
      <c r="D65" s="13">
        <v>2014</v>
      </c>
      <c r="E65" s="5" t="s">
        <v>105</v>
      </c>
      <c r="F65" s="11">
        <v>267666667</v>
      </c>
      <c r="G65" s="25">
        <f t="shared" si="0"/>
        <v>4352303.5284552844</v>
      </c>
    </row>
    <row r="66" spans="1:7" ht="45" x14ac:dyDescent="0.25">
      <c r="A66" s="24">
        <v>63</v>
      </c>
      <c r="B66" s="67" t="s">
        <v>93</v>
      </c>
      <c r="C66" s="67" t="s">
        <v>71</v>
      </c>
      <c r="D66" s="13">
        <v>2010</v>
      </c>
      <c r="E66" s="67" t="s">
        <v>37</v>
      </c>
      <c r="F66" s="9">
        <v>267630367</v>
      </c>
      <c r="G66" s="25">
        <f t="shared" si="0"/>
        <v>4351713.2845528452</v>
      </c>
    </row>
    <row r="67" spans="1:7" ht="45" x14ac:dyDescent="0.25">
      <c r="A67" s="24">
        <v>64</v>
      </c>
      <c r="B67" s="67" t="s">
        <v>72</v>
      </c>
      <c r="C67" s="67" t="s">
        <v>198</v>
      </c>
      <c r="D67" s="13">
        <v>2010</v>
      </c>
      <c r="E67" s="67" t="s">
        <v>105</v>
      </c>
      <c r="F67" s="9">
        <v>266203240</v>
      </c>
      <c r="G67" s="25">
        <f t="shared" si="0"/>
        <v>4328507.9674796751</v>
      </c>
    </row>
    <row r="68" spans="1:7" ht="45" x14ac:dyDescent="0.25">
      <c r="A68" s="24">
        <v>65</v>
      </c>
      <c r="B68" s="4" t="s">
        <v>21</v>
      </c>
      <c r="C68" s="5" t="s">
        <v>153</v>
      </c>
      <c r="D68" s="13">
        <v>2012</v>
      </c>
      <c r="E68" s="5" t="s">
        <v>154</v>
      </c>
      <c r="F68" s="11">
        <v>263258000</v>
      </c>
      <c r="G68" s="25">
        <f t="shared" si="0"/>
        <v>4280617.8861788614</v>
      </c>
    </row>
    <row r="69" spans="1:7" ht="45" x14ac:dyDescent="0.25">
      <c r="A69" s="24">
        <v>66</v>
      </c>
      <c r="B69" s="5" t="s">
        <v>122</v>
      </c>
      <c r="C69" s="5" t="s">
        <v>123</v>
      </c>
      <c r="D69" s="13">
        <v>2013</v>
      </c>
      <c r="E69" s="5" t="s">
        <v>102</v>
      </c>
      <c r="F69" s="11">
        <v>253582000</v>
      </c>
      <c r="G69" s="25">
        <f t="shared" si="0"/>
        <v>4123284.5528455283</v>
      </c>
    </row>
    <row r="70" spans="1:7" ht="45" x14ac:dyDescent="0.25">
      <c r="A70" s="24">
        <v>67</v>
      </c>
      <c r="B70" s="4" t="s">
        <v>86</v>
      </c>
      <c r="C70" s="5" t="s">
        <v>197</v>
      </c>
      <c r="D70" s="13">
        <v>2012</v>
      </c>
      <c r="E70" s="4" t="s">
        <v>155</v>
      </c>
      <c r="F70" s="12">
        <v>252868448</v>
      </c>
      <c r="G70" s="25">
        <f t="shared" ref="G70:G103" si="1">F70/61.5</f>
        <v>4111682.0813008132</v>
      </c>
    </row>
    <row r="71" spans="1:7" ht="45" x14ac:dyDescent="0.25">
      <c r="A71" s="24">
        <v>68</v>
      </c>
      <c r="B71" s="5" t="s">
        <v>33</v>
      </c>
      <c r="C71" s="5" t="s">
        <v>106</v>
      </c>
      <c r="D71" s="13">
        <v>2014</v>
      </c>
      <c r="E71" s="5" t="s">
        <v>107</v>
      </c>
      <c r="F71" s="11">
        <v>249564445</v>
      </c>
      <c r="G71" s="25">
        <f t="shared" si="1"/>
        <v>4057958.4552845526</v>
      </c>
    </row>
    <row r="72" spans="1:7" ht="30" x14ac:dyDescent="0.25">
      <c r="A72" s="24">
        <v>69</v>
      </c>
      <c r="B72" s="4" t="s">
        <v>6</v>
      </c>
      <c r="C72" s="5" t="s">
        <v>108</v>
      </c>
      <c r="D72" s="13">
        <v>2014</v>
      </c>
      <c r="E72" s="5" t="s">
        <v>109</v>
      </c>
      <c r="F72" s="11">
        <v>248425058</v>
      </c>
      <c r="G72" s="25">
        <f t="shared" si="1"/>
        <v>4039431.837398374</v>
      </c>
    </row>
    <row r="73" spans="1:7" ht="75" x14ac:dyDescent="0.25">
      <c r="A73" s="24">
        <v>70</v>
      </c>
      <c r="B73" s="5" t="s">
        <v>110</v>
      </c>
      <c r="C73" s="5" t="s">
        <v>156</v>
      </c>
      <c r="D73" s="13">
        <v>2012</v>
      </c>
      <c r="E73" s="4" t="s">
        <v>85</v>
      </c>
      <c r="F73" s="11">
        <v>246760573</v>
      </c>
      <c r="G73" s="25">
        <f t="shared" si="1"/>
        <v>4012367.0406504064</v>
      </c>
    </row>
    <row r="74" spans="1:7" ht="30" x14ac:dyDescent="0.25">
      <c r="A74" s="24">
        <v>71</v>
      </c>
      <c r="B74" s="4" t="s">
        <v>6</v>
      </c>
      <c r="C74" s="5" t="s">
        <v>157</v>
      </c>
      <c r="D74" s="13">
        <v>2012</v>
      </c>
      <c r="E74" s="4" t="s">
        <v>159</v>
      </c>
      <c r="F74" s="12">
        <v>246153381</v>
      </c>
      <c r="G74" s="25">
        <f t="shared" si="1"/>
        <v>4002494</v>
      </c>
    </row>
    <row r="75" spans="1:7" ht="30" x14ac:dyDescent="0.25">
      <c r="A75" s="24">
        <v>72</v>
      </c>
      <c r="B75" s="67" t="s">
        <v>74</v>
      </c>
      <c r="C75" s="67" t="s">
        <v>75</v>
      </c>
      <c r="D75" s="13">
        <v>2010</v>
      </c>
      <c r="E75" s="67" t="s">
        <v>81</v>
      </c>
      <c r="F75" s="9">
        <v>245489534</v>
      </c>
      <c r="G75" s="25">
        <f t="shared" si="1"/>
        <v>3991699.7398373983</v>
      </c>
    </row>
    <row r="76" spans="1:7" ht="30" x14ac:dyDescent="0.25">
      <c r="A76" s="24">
        <v>73</v>
      </c>
      <c r="B76" s="4" t="s">
        <v>6</v>
      </c>
      <c r="C76" s="5" t="s">
        <v>139</v>
      </c>
      <c r="D76" s="13">
        <v>2014</v>
      </c>
      <c r="E76" s="5" t="s">
        <v>140</v>
      </c>
      <c r="F76" s="11">
        <v>239599000</v>
      </c>
      <c r="G76" s="25">
        <f t="shared" si="1"/>
        <v>3895918.6991869919</v>
      </c>
    </row>
    <row r="77" spans="1:7" x14ac:dyDescent="0.25">
      <c r="A77" s="24">
        <v>74</v>
      </c>
      <c r="B77" s="4" t="s">
        <v>124</v>
      </c>
      <c r="C77" s="4" t="s">
        <v>125</v>
      </c>
      <c r="D77" s="13">
        <v>2013</v>
      </c>
      <c r="E77" s="4" t="s">
        <v>126</v>
      </c>
      <c r="F77" s="11">
        <v>238715657</v>
      </c>
      <c r="G77" s="25">
        <f t="shared" si="1"/>
        <v>3881555.3983739838</v>
      </c>
    </row>
    <row r="78" spans="1:7" ht="30" x14ac:dyDescent="0.25">
      <c r="A78" s="24">
        <v>75</v>
      </c>
      <c r="B78" s="5" t="s">
        <v>158</v>
      </c>
      <c r="C78" s="4" t="s">
        <v>196</v>
      </c>
      <c r="D78" s="13">
        <v>2012</v>
      </c>
      <c r="E78" s="5" t="s">
        <v>161</v>
      </c>
      <c r="F78" s="11">
        <v>235705000</v>
      </c>
      <c r="G78" s="25">
        <f t="shared" si="1"/>
        <v>3832601.6260162601</v>
      </c>
    </row>
    <row r="79" spans="1:7" ht="45" x14ac:dyDescent="0.25">
      <c r="A79" s="24">
        <v>76</v>
      </c>
      <c r="B79" s="5" t="s">
        <v>33</v>
      </c>
      <c r="C79" s="6" t="s">
        <v>127</v>
      </c>
      <c r="D79" s="13">
        <v>2013</v>
      </c>
      <c r="E79" s="5" t="s">
        <v>128</v>
      </c>
      <c r="F79" s="11">
        <v>232729351</v>
      </c>
      <c r="G79" s="25">
        <f t="shared" si="1"/>
        <v>3784217.0894308942</v>
      </c>
    </row>
    <row r="80" spans="1:7" ht="45" x14ac:dyDescent="0.25">
      <c r="A80" s="24">
        <v>77</v>
      </c>
      <c r="B80" s="4" t="s">
        <v>86</v>
      </c>
      <c r="C80" s="5" t="s">
        <v>188</v>
      </c>
      <c r="D80" s="13">
        <v>2014</v>
      </c>
      <c r="E80" s="5" t="s">
        <v>141</v>
      </c>
      <c r="F80" s="11">
        <v>220886574</v>
      </c>
      <c r="G80" s="25">
        <f t="shared" si="1"/>
        <v>3591651.6097560977</v>
      </c>
    </row>
    <row r="81" spans="1:7" x14ac:dyDescent="0.25">
      <c r="A81" s="24">
        <v>78</v>
      </c>
      <c r="B81" s="4" t="s">
        <v>142</v>
      </c>
      <c r="C81" s="4" t="s">
        <v>73</v>
      </c>
      <c r="D81" s="13">
        <v>2014</v>
      </c>
      <c r="E81" s="5" t="s">
        <v>13</v>
      </c>
      <c r="F81" s="11">
        <v>218506028</v>
      </c>
      <c r="G81" s="25">
        <f t="shared" si="1"/>
        <v>3552943.5447154474</v>
      </c>
    </row>
    <row r="82" spans="1:7" ht="60" x14ac:dyDescent="0.25">
      <c r="A82" s="24">
        <v>79</v>
      </c>
      <c r="B82" s="4" t="s">
        <v>10</v>
      </c>
      <c r="C82" s="5" t="s">
        <v>212</v>
      </c>
      <c r="D82" s="13">
        <v>2014</v>
      </c>
      <c r="E82" s="5" t="s">
        <v>143</v>
      </c>
      <c r="F82" s="11">
        <v>215010410</v>
      </c>
      <c r="G82" s="25">
        <f t="shared" si="1"/>
        <v>3496104.2276422763</v>
      </c>
    </row>
    <row r="83" spans="1:7" ht="45" x14ac:dyDescent="0.25">
      <c r="A83" s="24">
        <v>80</v>
      </c>
      <c r="B83" s="5" t="s">
        <v>129</v>
      </c>
      <c r="C83" s="5" t="s">
        <v>130</v>
      </c>
      <c r="D83" s="14">
        <v>2013</v>
      </c>
      <c r="E83" s="5" t="s">
        <v>131</v>
      </c>
      <c r="F83" s="11">
        <v>210028200</v>
      </c>
      <c r="G83" s="25">
        <f t="shared" si="1"/>
        <v>3415092.6829268294</v>
      </c>
    </row>
    <row r="84" spans="1:7" ht="30" x14ac:dyDescent="0.25">
      <c r="A84" s="24">
        <v>81</v>
      </c>
      <c r="B84" s="67" t="s">
        <v>76</v>
      </c>
      <c r="C84" s="67" t="s">
        <v>77</v>
      </c>
      <c r="D84" s="13">
        <v>2010</v>
      </c>
      <c r="E84" s="67" t="s">
        <v>82</v>
      </c>
      <c r="F84" s="9">
        <v>209523810</v>
      </c>
      <c r="G84" s="25">
        <f t="shared" si="1"/>
        <v>3406891.2195121953</v>
      </c>
    </row>
    <row r="85" spans="1:7" ht="30" x14ac:dyDescent="0.25">
      <c r="A85" s="24">
        <v>82</v>
      </c>
      <c r="B85" s="4" t="s">
        <v>86</v>
      </c>
      <c r="C85" s="5" t="s">
        <v>189</v>
      </c>
      <c r="D85" s="13">
        <v>2014</v>
      </c>
      <c r="E85" s="5" t="s">
        <v>144</v>
      </c>
      <c r="F85" s="11">
        <v>207278800</v>
      </c>
      <c r="G85" s="25">
        <f t="shared" si="1"/>
        <v>3370386.9918699185</v>
      </c>
    </row>
    <row r="86" spans="1:7" ht="45" x14ac:dyDescent="0.25">
      <c r="A86" s="24">
        <v>83</v>
      </c>
      <c r="B86" s="5" t="s">
        <v>103</v>
      </c>
      <c r="C86" s="4" t="s">
        <v>132</v>
      </c>
      <c r="D86" s="13">
        <v>2013</v>
      </c>
      <c r="E86" s="5" t="s">
        <v>120</v>
      </c>
      <c r="F86" s="11">
        <v>202688888</v>
      </c>
      <c r="G86" s="25">
        <f t="shared" si="1"/>
        <v>3295754.2764227642</v>
      </c>
    </row>
    <row r="87" spans="1:7" ht="30" x14ac:dyDescent="0.25">
      <c r="A87" s="24">
        <v>84</v>
      </c>
      <c r="B87" s="4" t="s">
        <v>6</v>
      </c>
      <c r="C87" s="5" t="s">
        <v>96</v>
      </c>
      <c r="D87" s="13">
        <v>2014</v>
      </c>
      <c r="E87" s="4" t="s">
        <v>92</v>
      </c>
      <c r="F87" s="11">
        <v>201603000</v>
      </c>
      <c r="G87" s="25">
        <f t="shared" si="1"/>
        <v>3278097.5609756098</v>
      </c>
    </row>
    <row r="88" spans="1:7" ht="30" x14ac:dyDescent="0.25">
      <c r="A88" s="24">
        <v>85</v>
      </c>
      <c r="B88" s="4" t="s">
        <v>19</v>
      </c>
      <c r="C88" s="4" t="s">
        <v>133</v>
      </c>
      <c r="D88" s="13">
        <v>2013</v>
      </c>
      <c r="E88" s="5" t="s">
        <v>134</v>
      </c>
      <c r="F88" s="11">
        <v>195886210</v>
      </c>
      <c r="G88" s="25">
        <f t="shared" si="1"/>
        <v>3185141.6260162601</v>
      </c>
    </row>
    <row r="89" spans="1:7" ht="30" x14ac:dyDescent="0.25">
      <c r="A89" s="24">
        <v>86</v>
      </c>
      <c r="B89" s="4" t="s">
        <v>21</v>
      </c>
      <c r="C89" s="5" t="s">
        <v>160</v>
      </c>
      <c r="D89" s="13">
        <v>2012</v>
      </c>
      <c r="E89" s="4" t="s">
        <v>37</v>
      </c>
      <c r="F89" s="11">
        <v>188807618</v>
      </c>
      <c r="G89" s="25">
        <f t="shared" si="1"/>
        <v>3070042.5691056913</v>
      </c>
    </row>
    <row r="90" spans="1:7" ht="45" x14ac:dyDescent="0.25">
      <c r="A90" s="24">
        <v>87</v>
      </c>
      <c r="B90" s="4" t="s">
        <v>86</v>
      </c>
      <c r="C90" s="5" t="s">
        <v>190</v>
      </c>
      <c r="D90" s="13">
        <v>2010</v>
      </c>
      <c r="E90" s="4" t="s">
        <v>169</v>
      </c>
      <c r="F90" s="11">
        <v>188798733</v>
      </c>
      <c r="G90" s="25">
        <f t="shared" si="1"/>
        <v>3069898.0975609757</v>
      </c>
    </row>
    <row r="91" spans="1:7" x14ac:dyDescent="0.25">
      <c r="A91" s="24">
        <v>88</v>
      </c>
      <c r="B91" s="4" t="s">
        <v>6</v>
      </c>
      <c r="C91" s="4" t="s">
        <v>191</v>
      </c>
      <c r="D91" s="13">
        <v>2010</v>
      </c>
      <c r="E91" s="4" t="s">
        <v>13</v>
      </c>
      <c r="F91" s="11">
        <v>188581205</v>
      </c>
      <c r="G91" s="25">
        <f t="shared" si="1"/>
        <v>3066361.0569105693</v>
      </c>
    </row>
    <row r="92" spans="1:7" ht="30" x14ac:dyDescent="0.25">
      <c r="A92" s="24">
        <v>89</v>
      </c>
      <c r="B92" s="4" t="s">
        <v>6</v>
      </c>
      <c r="C92" s="5" t="s">
        <v>192</v>
      </c>
      <c r="D92" s="13">
        <v>2014</v>
      </c>
      <c r="E92" s="2" t="s">
        <v>116</v>
      </c>
      <c r="F92" s="11">
        <v>186617499</v>
      </c>
      <c r="G92" s="25">
        <f t="shared" si="1"/>
        <v>3034430.8780487804</v>
      </c>
    </row>
    <row r="93" spans="1:7" ht="30" x14ac:dyDescent="0.25">
      <c r="A93" s="24">
        <v>90</v>
      </c>
      <c r="B93" s="1" t="s">
        <v>170</v>
      </c>
      <c r="C93" s="2" t="s">
        <v>207</v>
      </c>
      <c r="D93" s="15">
        <v>2010</v>
      </c>
      <c r="E93" s="1" t="s">
        <v>171</v>
      </c>
      <c r="F93" s="10">
        <v>184826081</v>
      </c>
      <c r="G93" s="25">
        <f t="shared" si="1"/>
        <v>3005302.1300813006</v>
      </c>
    </row>
    <row r="94" spans="1:7" ht="30" x14ac:dyDescent="0.25">
      <c r="A94" s="24">
        <v>91</v>
      </c>
      <c r="B94" s="5" t="s">
        <v>145</v>
      </c>
      <c r="C94" s="5" t="s">
        <v>146</v>
      </c>
      <c r="D94" s="13">
        <v>2014</v>
      </c>
      <c r="E94" s="5" t="s">
        <v>214</v>
      </c>
      <c r="F94" s="11">
        <v>184391520</v>
      </c>
      <c r="G94" s="25">
        <f t="shared" si="1"/>
        <v>2998236.0975609757</v>
      </c>
    </row>
    <row r="95" spans="1:7" ht="30" x14ac:dyDescent="0.25">
      <c r="A95" s="32">
        <v>92</v>
      </c>
      <c r="B95" s="33" t="s">
        <v>86</v>
      </c>
      <c r="C95" s="34" t="s">
        <v>193</v>
      </c>
      <c r="D95" s="35">
        <v>2014</v>
      </c>
      <c r="E95" s="33" t="s">
        <v>136</v>
      </c>
      <c r="F95" s="36">
        <v>182010244</v>
      </c>
      <c r="G95" s="37">
        <f t="shared" si="1"/>
        <v>2959516.162601626</v>
      </c>
    </row>
    <row r="96" spans="1:7" ht="30" x14ac:dyDescent="0.25">
      <c r="A96" s="24">
        <v>93</v>
      </c>
      <c r="B96" s="4" t="s">
        <v>124</v>
      </c>
      <c r="C96" s="5" t="s">
        <v>172</v>
      </c>
      <c r="D96" s="13">
        <v>2010</v>
      </c>
      <c r="E96" s="4" t="s">
        <v>173</v>
      </c>
      <c r="F96" s="11">
        <v>181759235</v>
      </c>
      <c r="G96" s="25">
        <f t="shared" si="1"/>
        <v>2955434.7154471544</v>
      </c>
    </row>
    <row r="97" spans="1:7" ht="75" x14ac:dyDescent="0.25">
      <c r="A97" s="38">
        <v>94</v>
      </c>
      <c r="B97" s="39" t="s">
        <v>138</v>
      </c>
      <c r="C97" s="40" t="s">
        <v>162</v>
      </c>
      <c r="D97" s="41">
        <v>2012</v>
      </c>
      <c r="E97" s="39" t="s">
        <v>120</v>
      </c>
      <c r="F97" s="42">
        <v>180524955</v>
      </c>
      <c r="G97" s="43">
        <f t="shared" si="1"/>
        <v>2935365.1219512196</v>
      </c>
    </row>
    <row r="98" spans="1:7" x14ac:dyDescent="0.25">
      <c r="A98" s="44">
        <v>95</v>
      </c>
      <c r="B98" s="45" t="s">
        <v>135</v>
      </c>
      <c r="C98" s="45" t="s">
        <v>195</v>
      </c>
      <c r="D98" s="46">
        <v>2013</v>
      </c>
      <c r="E98" s="45" t="s">
        <v>136</v>
      </c>
      <c r="F98" s="47">
        <v>179792211</v>
      </c>
      <c r="G98" s="48">
        <f t="shared" si="1"/>
        <v>2923450.5853658537</v>
      </c>
    </row>
    <row r="99" spans="1:7" ht="45" x14ac:dyDescent="0.25">
      <c r="A99" s="49">
        <v>96</v>
      </c>
      <c r="B99" s="50" t="s">
        <v>163</v>
      </c>
      <c r="C99" s="50" t="s">
        <v>164</v>
      </c>
      <c r="D99" s="51">
        <v>2012</v>
      </c>
      <c r="E99" s="52" t="s">
        <v>165</v>
      </c>
      <c r="F99" s="53">
        <v>179124000</v>
      </c>
      <c r="G99" s="54">
        <f t="shared" si="1"/>
        <v>2912585.3658536584</v>
      </c>
    </row>
    <row r="100" spans="1:7" ht="60" x14ac:dyDescent="0.25">
      <c r="A100" s="55">
        <v>97</v>
      </c>
      <c r="B100" s="31" t="s">
        <v>166</v>
      </c>
      <c r="C100" s="56" t="s">
        <v>167</v>
      </c>
      <c r="D100" s="57">
        <v>2012</v>
      </c>
      <c r="E100" s="31" t="s">
        <v>85</v>
      </c>
      <c r="F100" s="58">
        <v>178799429</v>
      </c>
      <c r="G100" s="59">
        <f t="shared" si="1"/>
        <v>2907307.7886178861</v>
      </c>
    </row>
    <row r="101" spans="1:7" ht="30" x14ac:dyDescent="0.25">
      <c r="A101" s="49">
        <v>98</v>
      </c>
      <c r="B101" s="50" t="s">
        <v>6</v>
      </c>
      <c r="C101" s="50" t="s">
        <v>168</v>
      </c>
      <c r="D101" s="51">
        <v>2012</v>
      </c>
      <c r="E101" s="50" t="s">
        <v>216</v>
      </c>
      <c r="F101" s="53">
        <v>177000000</v>
      </c>
      <c r="G101" s="54">
        <f t="shared" si="1"/>
        <v>2878048.7804878047</v>
      </c>
    </row>
    <row r="102" spans="1:7" ht="75" x14ac:dyDescent="0.25">
      <c r="A102" s="55">
        <v>99</v>
      </c>
      <c r="B102" s="31" t="s">
        <v>6</v>
      </c>
      <c r="C102" s="56" t="s">
        <v>137</v>
      </c>
      <c r="D102" s="57">
        <v>2013</v>
      </c>
      <c r="E102" s="31" t="s">
        <v>37</v>
      </c>
      <c r="F102" s="58">
        <v>173572194</v>
      </c>
      <c r="G102" s="59">
        <f t="shared" si="1"/>
        <v>2822312.0975609757</v>
      </c>
    </row>
    <row r="103" spans="1:7" ht="45.75" thickBot="1" x14ac:dyDescent="0.3">
      <c r="A103" s="60">
        <v>100</v>
      </c>
      <c r="B103" s="61" t="s">
        <v>86</v>
      </c>
      <c r="C103" s="62" t="s">
        <v>194</v>
      </c>
      <c r="D103" s="63">
        <v>2014</v>
      </c>
      <c r="E103" s="62" t="s">
        <v>147</v>
      </c>
      <c r="F103" s="64">
        <v>171693191</v>
      </c>
      <c r="G103" s="65">
        <f t="shared" si="1"/>
        <v>2791759.2032520324</v>
      </c>
    </row>
    <row r="104" spans="1:7" ht="15.75" thickBot="1" x14ac:dyDescent="0.3">
      <c r="A104" s="16"/>
      <c r="B104" s="16"/>
      <c r="C104" s="16"/>
      <c r="D104" s="16"/>
      <c r="E104" s="17" t="s">
        <v>211</v>
      </c>
      <c r="F104" s="18">
        <f>SUM(F4:F103)</f>
        <v>57373552630</v>
      </c>
      <c r="G104" s="19">
        <f>F104/61.5</f>
        <v>932903294.79674792</v>
      </c>
    </row>
  </sheetData>
  <autoFilter ref="A3:G14">
    <sortState ref="A4:H128">
      <sortCondition descending="1" ref="F3:F14"/>
    </sortState>
  </autoFilter>
  <mergeCells count="1">
    <mergeCell ref="F2:G2"/>
  </mergeCells>
  <pageMargins left="0.7" right="0.7" top="0.75" bottom="0.75" header="0.3" footer="0.3"/>
  <pageSetup scale="66" fitToHeight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2016-10-17T08:09:31Z</dcterms:modified>
</cp:coreProperties>
</file>