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y\Desktop\Excel files - Open Data\"/>
    </mc:Choice>
  </mc:AlternateContent>
  <bookViews>
    <workbookView xWindow="0" yWindow="0" windowWidth="20190" windowHeight="7380"/>
  </bookViews>
  <sheets>
    <sheet name="Rang-Lista_po_vrednost" sheetId="1" r:id="rId1"/>
    <sheet name="Rang_lista_JN_po_zitel" sheetId="2" r:id="rId2"/>
  </sheets>
  <definedNames>
    <definedName name="_xlnm._FilterDatabase" localSheetId="1" hidden="1">Rang_lista_JN_po_zitel!$A$1:$F$1</definedName>
  </definedNames>
  <calcPr calcId="152511"/>
</workbook>
</file>

<file path=xl/calcChain.xml><?xml version="1.0" encoding="utf-8"?>
<calcChain xmlns="http://schemas.openxmlformats.org/spreadsheetml/2006/main">
  <c r="C83" i="1" l="1"/>
  <c r="E83" i="1"/>
  <c r="D81" i="2" l="1"/>
  <c r="F81" i="2" s="1"/>
  <c r="D47" i="2"/>
  <c r="F47" i="2" s="1"/>
  <c r="D77" i="2"/>
  <c r="F77" i="2" s="1"/>
  <c r="D58" i="2"/>
  <c r="F58" i="2" s="1"/>
  <c r="D36" i="2"/>
  <c r="F36" i="2" s="1"/>
  <c r="D53" i="2"/>
  <c r="F53" i="2" s="1"/>
  <c r="D38" i="2"/>
  <c r="F38" i="2" s="1"/>
  <c r="D26" i="2"/>
  <c r="F26" i="2" s="1"/>
  <c r="D79" i="2"/>
  <c r="F79" i="2" s="1"/>
  <c r="D67" i="2"/>
  <c r="F67" i="2" s="1"/>
  <c r="D40" i="2"/>
  <c r="F40" i="2" s="1"/>
  <c r="D62" i="2"/>
  <c r="F62" i="2" s="1"/>
  <c r="D57" i="2"/>
  <c r="F57" i="2" s="1"/>
  <c r="D12" i="2"/>
  <c r="F12" i="2" s="1"/>
  <c r="D17" i="2"/>
  <c r="F17" i="2" s="1"/>
  <c r="D78" i="2"/>
  <c r="F78" i="2" s="1"/>
  <c r="D15" i="2"/>
  <c r="F15" i="2" s="1"/>
  <c r="D45" i="2"/>
  <c r="F45" i="2" s="1"/>
  <c r="D16" i="2"/>
  <c r="F16" i="2" s="1"/>
  <c r="D61" i="2"/>
  <c r="F61" i="2" s="1"/>
  <c r="D54" i="2"/>
  <c r="F54" i="2" s="1"/>
  <c r="D13" i="2"/>
  <c r="F13" i="2" s="1"/>
  <c r="D63" i="2"/>
  <c r="F63" i="2" s="1"/>
  <c r="D14" i="2"/>
  <c r="F14" i="2" s="1"/>
  <c r="D19" i="2"/>
  <c r="F19" i="2" s="1"/>
  <c r="D55" i="2"/>
  <c r="F55" i="2" s="1"/>
  <c r="D8" i="2"/>
  <c r="F8" i="2" s="1"/>
  <c r="D5" i="2"/>
  <c r="F5" i="2" s="1"/>
  <c r="D42" i="2"/>
  <c r="F42" i="2" s="1"/>
  <c r="D21" i="2"/>
  <c r="F21" i="2" s="1"/>
  <c r="D70" i="2"/>
  <c r="F70" i="2" s="1"/>
  <c r="D72" i="2"/>
  <c r="F72" i="2" s="1"/>
  <c r="D10" i="2"/>
  <c r="F10" i="2" s="1"/>
  <c r="D76" i="2"/>
  <c r="F76" i="2" s="1"/>
  <c r="D34" i="2"/>
  <c r="F34" i="2" s="1"/>
  <c r="D4" i="2"/>
  <c r="F4" i="2" s="1"/>
  <c r="D74" i="2"/>
  <c r="F74" i="2" s="1"/>
  <c r="D18" i="2"/>
  <c r="F18" i="2" s="1"/>
  <c r="D51" i="2"/>
  <c r="F51" i="2" s="1"/>
  <c r="D22" i="2"/>
  <c r="F22" i="2" s="1"/>
  <c r="D31" i="2"/>
  <c r="F31" i="2" s="1"/>
  <c r="D80" i="2"/>
  <c r="F80" i="2" s="1"/>
  <c r="D27" i="2"/>
  <c r="F27" i="2" s="1"/>
  <c r="D73" i="2"/>
  <c r="F73" i="2" s="1"/>
  <c r="D43" i="2"/>
  <c r="F43" i="2" s="1"/>
  <c r="D25" i="2"/>
  <c r="F25" i="2" s="1"/>
  <c r="D7" i="2"/>
  <c r="F7" i="2" s="1"/>
  <c r="D41" i="2"/>
  <c r="F41" i="2" s="1"/>
  <c r="D9" i="2"/>
  <c r="F9" i="2" s="1"/>
  <c r="D33" i="2"/>
  <c r="F33" i="2" s="1"/>
  <c r="D59" i="2"/>
  <c r="F59" i="2" s="1"/>
  <c r="D68" i="2"/>
  <c r="F68" i="2" s="1"/>
  <c r="D56" i="2"/>
  <c r="F56" i="2" s="1"/>
  <c r="D24" i="2"/>
  <c r="F24" i="2" s="1"/>
  <c r="D23" i="2"/>
  <c r="F23" i="2" s="1"/>
  <c r="D35" i="2"/>
  <c r="F35" i="2" s="1"/>
  <c r="D28" i="2"/>
  <c r="F28" i="2" s="1"/>
  <c r="D49" i="2"/>
  <c r="F49" i="2" s="1"/>
  <c r="D66" i="2"/>
  <c r="F66" i="2" s="1"/>
  <c r="D20" i="2"/>
  <c r="F20" i="2" s="1"/>
  <c r="D2" i="2"/>
  <c r="F2" i="2" s="1"/>
  <c r="D64" i="2"/>
  <c r="F64" i="2" s="1"/>
  <c r="D69" i="2"/>
  <c r="F69" i="2" s="1"/>
  <c r="D60" i="2"/>
  <c r="F60" i="2" s="1"/>
  <c r="D75" i="2"/>
  <c r="F75" i="2" s="1"/>
  <c r="D71" i="2"/>
  <c r="F71" i="2" s="1"/>
  <c r="D48" i="2"/>
  <c r="F48" i="2" s="1"/>
  <c r="D11" i="2"/>
  <c r="F11" i="2" s="1"/>
  <c r="D29" i="2"/>
  <c r="F29" i="2" s="1"/>
  <c r="D37" i="2"/>
  <c r="F37" i="2" s="1"/>
  <c r="D65" i="2"/>
  <c r="F65" i="2" s="1"/>
  <c r="D39" i="2"/>
  <c r="F39" i="2" s="1"/>
  <c r="D46" i="2"/>
  <c r="F46" i="2" s="1"/>
  <c r="D30" i="2"/>
  <c r="F30" i="2" s="1"/>
  <c r="D32" i="2"/>
  <c r="F32" i="2" s="1"/>
  <c r="D44" i="2"/>
  <c r="F44" i="2" s="1"/>
  <c r="D50" i="2"/>
  <c r="F50" i="2" s="1"/>
  <c r="D52" i="2"/>
  <c r="F52" i="2" s="1"/>
  <c r="D6" i="2"/>
  <c r="F6" i="2" s="1"/>
  <c r="D3" i="2"/>
  <c r="F3" i="2" s="1"/>
  <c r="D82" i="2"/>
  <c r="F82" i="2" s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F83" i="2" l="1"/>
  <c r="D2" i="1"/>
  <c r="D83" i="1" l="1"/>
</calcChain>
</file>

<file path=xl/sharedStrings.xml><?xml version="1.0" encoding="utf-8"?>
<sst xmlns="http://schemas.openxmlformats.org/spreadsheetml/2006/main" count="176" uniqueCount="91">
  <si>
    <t>Општини</t>
  </si>
  <si>
    <t>Град Скопје</t>
  </si>
  <si>
    <t>Чаир</t>
  </si>
  <si>
    <t>Центар</t>
  </si>
  <si>
    <t>Куманово</t>
  </si>
  <si>
    <t>Битола</t>
  </si>
  <si>
    <t>Аеродром</t>
  </si>
  <si>
    <t>Карпош</t>
  </si>
  <si>
    <t>Кисела Вода</t>
  </si>
  <si>
    <t>Струмица</t>
  </si>
  <si>
    <t>Кичево</t>
  </si>
  <si>
    <t>Гази Баба</t>
  </si>
  <si>
    <t>Ѓорче Петров</t>
  </si>
  <si>
    <t>Бутел</t>
  </si>
  <si>
    <t>Гевгелија</t>
  </si>
  <si>
    <t>Сарај</t>
  </si>
  <si>
    <t>Прилеп</t>
  </si>
  <si>
    <t>Тетово</t>
  </si>
  <si>
    <t>Велес</t>
  </si>
  <si>
    <t>Струга</t>
  </si>
  <si>
    <t>Охрид</t>
  </si>
  <si>
    <t>Новаци</t>
  </si>
  <si>
    <t>Неготино</t>
  </si>
  <si>
    <t>Штип</t>
  </si>
  <si>
    <t>Радовиш</t>
  </si>
  <si>
    <t>Крива Паланка</t>
  </si>
  <si>
    <t>Дебар</t>
  </si>
  <si>
    <t>Брвеница</t>
  </si>
  <si>
    <t>Делчево</t>
  </si>
  <si>
    <t>Липково</t>
  </si>
  <si>
    <t>Кавадарци</t>
  </si>
  <si>
    <t>Боговиње</t>
  </si>
  <si>
    <t>Илинден</t>
  </si>
  <si>
    <t>Чучер Сандево</t>
  </si>
  <si>
    <t>Свети Николе</t>
  </si>
  <si>
    <t>Македонска Каменица</t>
  </si>
  <si>
    <t>Долнени</t>
  </si>
  <si>
    <t>Ресен</t>
  </si>
  <si>
    <t>Кочани</t>
  </si>
  <si>
    <t>Василево</t>
  </si>
  <si>
    <t>Гостивар</t>
  </si>
  <si>
    <t>Валандово</t>
  </si>
  <si>
    <t>Петровец</t>
  </si>
  <si>
    <t>Пробиштип</t>
  </si>
  <si>
    <t>Чашка</t>
  </si>
  <si>
    <t>Желино</t>
  </si>
  <si>
    <t>Карбинци</t>
  </si>
  <si>
    <t>Кратово</t>
  </si>
  <si>
    <t>Врапчиште</t>
  </si>
  <si>
    <t>Кривогаштани</t>
  </si>
  <si>
    <t>Теарце</t>
  </si>
  <si>
    <t>Виница</t>
  </si>
  <si>
    <t>Чешиново-Облешево</t>
  </si>
  <si>
    <t>Крушево</t>
  </si>
  <si>
    <t>Дебарца</t>
  </si>
  <si>
    <t>Демир Капија</t>
  </si>
  <si>
    <t>Берово</t>
  </si>
  <si>
    <t>Македонски Брод</t>
  </si>
  <si>
    <t>Сопиште</t>
  </si>
  <si>
    <t>Босилово</t>
  </si>
  <si>
    <t>Пехчево</t>
  </si>
  <si>
    <t>Јегуновце</t>
  </si>
  <si>
    <t>Ново Село</t>
  </si>
  <si>
    <t>Старо Нагоричане</t>
  </si>
  <si>
    <t>Могила</t>
  </si>
  <si>
    <t>Градско</t>
  </si>
  <si>
    <t>Студеничани</t>
  </si>
  <si>
    <t>Конче</t>
  </si>
  <si>
    <t>Зрновци</t>
  </si>
  <si>
    <t>Богданци</t>
  </si>
  <si>
    <t>Демир Хисар</t>
  </si>
  <si>
    <t>Пласница</t>
  </si>
  <si>
    <t>Маврово и Ростуша</t>
  </si>
  <si>
    <t>Шуто Оризари</t>
  </si>
  <si>
    <t>Дојран</t>
  </si>
  <si>
    <t>Ранковце</t>
  </si>
  <si>
    <t>Залениково</t>
  </si>
  <si>
    <t>Вевчани</t>
  </si>
  <si>
    <t>Росоман</t>
  </si>
  <si>
    <t>Центар Жупа</t>
  </si>
  <si>
    <t>Лозово</t>
  </si>
  <si>
    <t>Арачиново</t>
  </si>
  <si>
    <t>Вредност на Ј.Н.во 2014 во денари</t>
  </si>
  <si>
    <t>Промена во однос на 2013</t>
  </si>
  <si>
    <t xml:space="preserve">Вредност во евра </t>
  </si>
  <si>
    <t>Реден број</t>
  </si>
  <si>
    <t>Вредност на ЈН во 2013 во денари</t>
  </si>
  <si>
    <t>Број на жители (проценка на ЗС дек.2014 )</t>
  </si>
  <si>
    <t xml:space="preserve">Просек без Г.Скопје е 63.92 </t>
  </si>
  <si>
    <t xml:space="preserve">  </t>
  </si>
  <si>
    <t>Јавни набавки по  жител во евра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</si>
</sst>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0" fontId="0" fillId="0" borderId="0" xfId="0" applyFont="1"/>
    <xf numFmtId="2" fontId="0" fillId="0" borderId="0" xfId="0" applyNumberFormat="1"/>
    <xf numFmtId="1" fontId="0" fillId="0" borderId="0" xfId="0" applyNumberFormat="1" applyAlignment="1">
      <alignment wrapText="1"/>
    </xf>
    <xf numFmtId="2" fontId="0" fillId="0" borderId="0" xfId="0" applyNumberFormat="1" applyAlignment="1">
      <alignment wrapText="1"/>
    </xf>
    <xf numFmtId="0" fontId="0" fillId="2" borderId="0" xfId="0" applyFill="1"/>
    <xf numFmtId="0" fontId="0" fillId="2" borderId="0" xfId="0" applyFill="1" applyAlignment="1">
      <alignment wrapText="1"/>
    </xf>
    <xf numFmtId="1" fontId="0" fillId="2" borderId="0" xfId="0" applyNumberFormat="1" applyFill="1" applyAlignment="1">
      <alignment wrapText="1"/>
    </xf>
    <xf numFmtId="2" fontId="0" fillId="2" borderId="0" xfId="0" applyNumberFormat="1" applyFill="1" applyAlignment="1">
      <alignment wrapText="1"/>
    </xf>
    <xf numFmtId="0" fontId="0" fillId="3" borderId="0" xfId="0" applyFill="1"/>
    <xf numFmtId="0" fontId="0" fillId="3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3"/>
  <sheetViews>
    <sheetView tabSelected="1" topLeftCell="B1" workbookViewId="0">
      <selection activeCell="H10" sqref="H10"/>
    </sheetView>
  </sheetViews>
  <sheetFormatPr defaultRowHeight="15" x14ac:dyDescent="0.25"/>
  <cols>
    <col min="2" max="2" width="22.140625" customWidth="1"/>
    <col min="3" max="3" width="17.7109375" style="1" customWidth="1"/>
    <col min="4" max="4" width="13.7109375" style="1" customWidth="1"/>
    <col min="5" max="5" width="18.85546875" hidden="1" customWidth="1"/>
    <col min="6" max="6" width="14.140625" customWidth="1"/>
  </cols>
  <sheetData>
    <row r="1" spans="1:7" ht="45" x14ac:dyDescent="0.25">
      <c r="A1" s="1" t="s">
        <v>85</v>
      </c>
      <c r="B1" t="s">
        <v>0</v>
      </c>
      <c r="C1" s="1" t="s">
        <v>82</v>
      </c>
      <c r="D1" s="1" t="s">
        <v>84</v>
      </c>
      <c r="E1" s="1" t="s">
        <v>86</v>
      </c>
      <c r="F1" s="1" t="s">
        <v>83</v>
      </c>
      <c r="G1" s="1" t="s">
        <v>89</v>
      </c>
    </row>
    <row r="2" spans="1:7" x14ac:dyDescent="0.25">
      <c r="A2">
        <v>0</v>
      </c>
      <c r="B2" t="s">
        <v>1</v>
      </c>
      <c r="C2" s="1">
        <v>879170182</v>
      </c>
      <c r="D2" s="4">
        <f>C2/61.5</f>
        <v>14295450.113821138</v>
      </c>
      <c r="E2" s="2">
        <v>1250878386</v>
      </c>
      <c r="F2" s="3">
        <f>(C2-E2)/E2*100</f>
        <v>-29.715774783560772</v>
      </c>
    </row>
    <row r="3" spans="1:7" x14ac:dyDescent="0.25">
      <c r="A3">
        <v>1</v>
      </c>
      <c r="B3" t="s">
        <v>2</v>
      </c>
      <c r="C3" s="1">
        <v>808986177</v>
      </c>
      <c r="D3" s="4">
        <f t="shared" ref="D3:D66" si="0">C3/61.5</f>
        <v>13154246.780487806</v>
      </c>
      <c r="E3">
        <v>154664219</v>
      </c>
      <c r="F3" s="3">
        <f t="shared" ref="F3:F66" si="1">(C3-E3)/E3*100</f>
        <v>423.05968518807833</v>
      </c>
    </row>
    <row r="4" spans="1:7" x14ac:dyDescent="0.25">
      <c r="A4">
        <v>2</v>
      </c>
      <c r="B4" t="s">
        <v>3</v>
      </c>
      <c r="C4" s="1">
        <v>353572180</v>
      </c>
      <c r="D4" s="4">
        <f t="shared" si="0"/>
        <v>5749141.1382113826</v>
      </c>
      <c r="E4">
        <v>548576102</v>
      </c>
      <c r="F4" s="3">
        <f t="shared" si="1"/>
        <v>-35.547287110950379</v>
      </c>
    </row>
    <row r="5" spans="1:7" x14ac:dyDescent="0.25">
      <c r="A5">
        <v>3</v>
      </c>
      <c r="B5" t="s">
        <v>4</v>
      </c>
      <c r="C5" s="1">
        <v>273734565</v>
      </c>
      <c r="D5" s="4">
        <f t="shared" si="0"/>
        <v>4450968.5365853654</v>
      </c>
      <c r="E5">
        <v>45090151</v>
      </c>
      <c r="F5" s="3">
        <f t="shared" si="1"/>
        <v>507.08283057202442</v>
      </c>
    </row>
    <row r="6" spans="1:7" x14ac:dyDescent="0.25">
      <c r="A6">
        <v>4</v>
      </c>
      <c r="B6" t="s">
        <v>5</v>
      </c>
      <c r="C6" s="1">
        <v>271980181</v>
      </c>
      <c r="D6" s="4">
        <f t="shared" si="0"/>
        <v>4422441.9674796751</v>
      </c>
      <c r="E6">
        <v>302769830</v>
      </c>
      <c r="F6" s="3">
        <f t="shared" si="1"/>
        <v>-10.169325325446065</v>
      </c>
    </row>
    <row r="7" spans="1:7" x14ac:dyDescent="0.25">
      <c r="A7">
        <v>5</v>
      </c>
      <c r="B7" t="s">
        <v>6</v>
      </c>
      <c r="C7" s="1">
        <v>242964609</v>
      </c>
      <c r="D7" s="4">
        <f t="shared" si="0"/>
        <v>3950644.0487804879</v>
      </c>
      <c r="E7">
        <v>627649300</v>
      </c>
      <c r="F7" s="3">
        <f t="shared" si="1"/>
        <v>-61.289750661715068</v>
      </c>
    </row>
    <row r="8" spans="1:7" x14ac:dyDescent="0.25">
      <c r="A8">
        <v>6</v>
      </c>
      <c r="B8" t="s">
        <v>7</v>
      </c>
      <c r="C8" s="1">
        <v>236264069</v>
      </c>
      <c r="D8" s="4">
        <f t="shared" si="0"/>
        <v>3841692.1788617885</v>
      </c>
      <c r="E8">
        <v>398230611</v>
      </c>
      <c r="F8" s="3">
        <f t="shared" si="1"/>
        <v>-40.671544960666019</v>
      </c>
    </row>
    <row r="9" spans="1:7" x14ac:dyDescent="0.25">
      <c r="A9">
        <v>7</v>
      </c>
      <c r="B9" t="s">
        <v>8</v>
      </c>
      <c r="C9" s="1">
        <v>223718508</v>
      </c>
      <c r="D9" s="4">
        <f t="shared" si="0"/>
        <v>3637699.3170731706</v>
      </c>
      <c r="E9">
        <v>305983186</v>
      </c>
      <c r="F9" s="3">
        <f t="shared" si="1"/>
        <v>-26.885358988320355</v>
      </c>
    </row>
    <row r="10" spans="1:7" x14ac:dyDescent="0.25">
      <c r="A10">
        <v>8</v>
      </c>
      <c r="B10" t="s">
        <v>9</v>
      </c>
      <c r="C10" s="1">
        <v>210507628</v>
      </c>
      <c r="D10" s="4">
        <f t="shared" si="0"/>
        <v>3422888.2601626017</v>
      </c>
      <c r="E10">
        <v>223119924</v>
      </c>
      <c r="F10" s="3">
        <f t="shared" si="1"/>
        <v>-5.6526982323640445</v>
      </c>
    </row>
    <row r="11" spans="1:7" x14ac:dyDescent="0.25">
      <c r="A11">
        <v>9</v>
      </c>
      <c r="B11" t="s">
        <v>10</v>
      </c>
      <c r="C11" s="1">
        <v>197092190</v>
      </c>
      <c r="D11" s="4">
        <f t="shared" si="0"/>
        <v>3204751.0569105693</v>
      </c>
      <c r="E11">
        <v>49385304</v>
      </c>
      <c r="F11" s="3">
        <f t="shared" si="1"/>
        <v>299.09076999910747</v>
      </c>
    </row>
    <row r="12" spans="1:7" x14ac:dyDescent="0.25">
      <c r="A12">
        <v>10</v>
      </c>
      <c r="B12" t="s">
        <v>11</v>
      </c>
      <c r="C12" s="1">
        <v>149834470</v>
      </c>
      <c r="D12" s="4">
        <f t="shared" si="0"/>
        <v>2436332.8455284555</v>
      </c>
      <c r="E12">
        <v>207997241</v>
      </c>
      <c r="F12" s="3">
        <f t="shared" si="1"/>
        <v>-27.963241589343969</v>
      </c>
    </row>
    <row r="13" spans="1:7" x14ac:dyDescent="0.25">
      <c r="A13">
        <v>11</v>
      </c>
      <c r="B13" t="s">
        <v>12</v>
      </c>
      <c r="C13" s="1">
        <v>149379938</v>
      </c>
      <c r="D13" s="4">
        <f t="shared" si="0"/>
        <v>2428942.0813008132</v>
      </c>
      <c r="E13">
        <v>122316685</v>
      </c>
      <c r="F13" s="3">
        <f t="shared" si="1"/>
        <v>22.125561202055142</v>
      </c>
    </row>
    <row r="14" spans="1:7" x14ac:dyDescent="0.25">
      <c r="A14">
        <v>12</v>
      </c>
      <c r="B14" t="s">
        <v>13</v>
      </c>
      <c r="C14" s="1">
        <v>143289318</v>
      </c>
      <c r="D14" s="4">
        <f t="shared" si="0"/>
        <v>2329907.6097560977</v>
      </c>
      <c r="E14">
        <v>126481531</v>
      </c>
      <c r="F14" s="3">
        <f t="shared" si="1"/>
        <v>13.288728296623798</v>
      </c>
    </row>
    <row r="15" spans="1:7" x14ac:dyDescent="0.25">
      <c r="A15">
        <v>13</v>
      </c>
      <c r="B15" t="s">
        <v>14</v>
      </c>
      <c r="C15" s="1">
        <v>138456746</v>
      </c>
      <c r="D15" s="4">
        <f t="shared" si="0"/>
        <v>2251329.2032520324</v>
      </c>
      <c r="E15">
        <v>145627992</v>
      </c>
      <c r="F15" s="3">
        <f t="shared" si="1"/>
        <v>-4.9243595970203309</v>
      </c>
    </row>
    <row r="16" spans="1:7" x14ac:dyDescent="0.25">
      <c r="A16">
        <v>14</v>
      </c>
      <c r="B16" t="s">
        <v>15</v>
      </c>
      <c r="C16" s="1">
        <v>126770689</v>
      </c>
      <c r="D16" s="4">
        <f t="shared" si="0"/>
        <v>2061312.0162601627</v>
      </c>
      <c r="E16">
        <v>44678392</v>
      </c>
      <c r="F16" s="3">
        <f t="shared" si="1"/>
        <v>183.7404913766816</v>
      </c>
    </row>
    <row r="17" spans="1:6" x14ac:dyDescent="0.25">
      <c r="A17">
        <v>15</v>
      </c>
      <c r="B17" t="s">
        <v>16</v>
      </c>
      <c r="C17" s="1">
        <v>122905891</v>
      </c>
      <c r="D17" s="4">
        <f t="shared" si="0"/>
        <v>1998469.7723577237</v>
      </c>
      <c r="E17">
        <v>184476671</v>
      </c>
      <c r="F17" s="3">
        <f t="shared" si="1"/>
        <v>-33.375916676206721</v>
      </c>
    </row>
    <row r="18" spans="1:6" x14ac:dyDescent="0.25">
      <c r="A18">
        <v>16</v>
      </c>
      <c r="B18" t="s">
        <v>17</v>
      </c>
      <c r="C18" s="1">
        <v>116141057</v>
      </c>
      <c r="D18" s="4">
        <f t="shared" si="0"/>
        <v>1888472.4715447153</v>
      </c>
      <c r="E18">
        <v>46850386</v>
      </c>
      <c r="F18" s="3">
        <f t="shared" si="1"/>
        <v>147.89775904941317</v>
      </c>
    </row>
    <row r="19" spans="1:6" x14ac:dyDescent="0.25">
      <c r="A19">
        <v>17</v>
      </c>
      <c r="B19" t="s">
        <v>18</v>
      </c>
      <c r="C19" s="1">
        <v>113512030</v>
      </c>
      <c r="D19" s="4">
        <f t="shared" si="0"/>
        <v>1845724.0650406503</v>
      </c>
      <c r="E19">
        <v>117616932</v>
      </c>
      <c r="F19" s="3">
        <f t="shared" si="1"/>
        <v>-3.4900604276942033</v>
      </c>
    </row>
    <row r="20" spans="1:6" x14ac:dyDescent="0.25">
      <c r="A20">
        <v>18</v>
      </c>
      <c r="B20" t="s">
        <v>19</v>
      </c>
      <c r="C20" s="1">
        <v>113064337</v>
      </c>
      <c r="D20" s="4">
        <f t="shared" si="0"/>
        <v>1838444.5040650407</v>
      </c>
      <c r="E20">
        <v>92974113</v>
      </c>
      <c r="F20" s="3">
        <f t="shared" si="1"/>
        <v>21.608406202272672</v>
      </c>
    </row>
    <row r="21" spans="1:6" x14ac:dyDescent="0.25">
      <c r="A21">
        <v>19</v>
      </c>
      <c r="B21" t="s">
        <v>20</v>
      </c>
      <c r="C21" s="1">
        <v>102429256</v>
      </c>
      <c r="D21" s="4">
        <f t="shared" si="0"/>
        <v>1665516.3577235772</v>
      </c>
      <c r="E21">
        <v>161698250</v>
      </c>
      <c r="F21" s="3">
        <f t="shared" si="1"/>
        <v>-36.654072632202265</v>
      </c>
    </row>
    <row r="22" spans="1:6" x14ac:dyDescent="0.25">
      <c r="A22">
        <v>20</v>
      </c>
      <c r="B22" t="s">
        <v>21</v>
      </c>
      <c r="C22" s="1">
        <v>101111535</v>
      </c>
      <c r="D22" s="4">
        <f t="shared" si="0"/>
        <v>1644090</v>
      </c>
      <c r="E22">
        <v>54758773</v>
      </c>
      <c r="F22" s="3">
        <f t="shared" si="1"/>
        <v>84.649015053715686</v>
      </c>
    </row>
    <row r="23" spans="1:6" x14ac:dyDescent="0.25">
      <c r="A23">
        <v>21</v>
      </c>
      <c r="B23" t="s">
        <v>22</v>
      </c>
      <c r="C23" s="1">
        <v>90682961</v>
      </c>
      <c r="D23" s="4">
        <f t="shared" si="0"/>
        <v>1474519.6910569107</v>
      </c>
      <c r="E23">
        <v>75729115</v>
      </c>
      <c r="F23" s="3">
        <f t="shared" si="1"/>
        <v>19.746495122780715</v>
      </c>
    </row>
    <row r="24" spans="1:6" x14ac:dyDescent="0.25">
      <c r="A24">
        <v>22</v>
      </c>
      <c r="B24" t="s">
        <v>23</v>
      </c>
      <c r="C24" s="1">
        <v>87321036</v>
      </c>
      <c r="D24" s="4">
        <f t="shared" si="0"/>
        <v>1419854.243902439</v>
      </c>
      <c r="E24">
        <v>161894648</v>
      </c>
      <c r="F24" s="3">
        <f t="shared" si="1"/>
        <v>-46.063049595067525</v>
      </c>
    </row>
    <row r="25" spans="1:6" x14ac:dyDescent="0.25">
      <c r="A25">
        <v>23</v>
      </c>
      <c r="B25" t="s">
        <v>24</v>
      </c>
      <c r="C25" s="1">
        <v>87284710</v>
      </c>
      <c r="D25" s="4">
        <f t="shared" si="0"/>
        <v>1419263.5772357723</v>
      </c>
      <c r="E25">
        <v>70169113</v>
      </c>
      <c r="F25" s="3">
        <f t="shared" si="1"/>
        <v>24.391924406968062</v>
      </c>
    </row>
    <row r="26" spans="1:6" x14ac:dyDescent="0.25">
      <c r="A26">
        <v>24</v>
      </c>
      <c r="B26" t="s">
        <v>25</v>
      </c>
      <c r="C26" s="1">
        <v>80754502</v>
      </c>
      <c r="D26" s="4">
        <f t="shared" si="0"/>
        <v>1313081.3333333333</v>
      </c>
      <c r="E26">
        <v>49774219</v>
      </c>
      <c r="F26" s="3">
        <f t="shared" si="1"/>
        <v>62.241625529071584</v>
      </c>
    </row>
    <row r="27" spans="1:6" x14ac:dyDescent="0.25">
      <c r="A27">
        <v>25</v>
      </c>
      <c r="B27" t="s">
        <v>26</v>
      </c>
      <c r="C27" s="1">
        <v>75037096</v>
      </c>
      <c r="D27" s="4">
        <f t="shared" si="0"/>
        <v>1220115.3821138211</v>
      </c>
      <c r="E27">
        <v>113578212</v>
      </c>
      <c r="F27" s="3">
        <f t="shared" si="1"/>
        <v>-33.933547043336091</v>
      </c>
    </row>
    <row r="28" spans="1:6" x14ac:dyDescent="0.25">
      <c r="A28">
        <v>26</v>
      </c>
      <c r="B28" t="s">
        <v>27</v>
      </c>
      <c r="C28" s="1">
        <v>74627260</v>
      </c>
      <c r="D28" s="4">
        <f t="shared" si="0"/>
        <v>1213451.3821138211</v>
      </c>
      <c r="E28">
        <v>29399602</v>
      </c>
      <c r="F28" s="3">
        <f t="shared" si="1"/>
        <v>153.83765399273094</v>
      </c>
    </row>
    <row r="29" spans="1:6" x14ac:dyDescent="0.25">
      <c r="A29">
        <v>27</v>
      </c>
      <c r="B29" t="s">
        <v>28</v>
      </c>
      <c r="C29" s="1">
        <v>72885263</v>
      </c>
      <c r="D29" s="4">
        <f t="shared" si="0"/>
        <v>1185126.2276422763</v>
      </c>
      <c r="E29">
        <v>43134974</v>
      </c>
      <c r="F29" s="3">
        <f t="shared" si="1"/>
        <v>68.970225877497924</v>
      </c>
    </row>
    <row r="30" spans="1:6" x14ac:dyDescent="0.25">
      <c r="A30">
        <v>28</v>
      </c>
      <c r="B30" t="s">
        <v>29</v>
      </c>
      <c r="C30" s="1">
        <v>69784735</v>
      </c>
      <c r="D30" s="4">
        <f t="shared" si="0"/>
        <v>1134711.1382113821</v>
      </c>
      <c r="E30">
        <v>30799640</v>
      </c>
      <c r="F30" s="3">
        <f t="shared" si="1"/>
        <v>126.57646323138843</v>
      </c>
    </row>
    <row r="31" spans="1:6" x14ac:dyDescent="0.25">
      <c r="A31">
        <v>29</v>
      </c>
      <c r="B31" t="s">
        <v>30</v>
      </c>
      <c r="C31" s="1">
        <v>68206495</v>
      </c>
      <c r="D31" s="4">
        <f t="shared" si="0"/>
        <v>1109048.6991869919</v>
      </c>
      <c r="E31">
        <v>139029945</v>
      </c>
      <c r="F31" s="3">
        <f t="shared" si="1"/>
        <v>-50.941147966360766</v>
      </c>
    </row>
    <row r="32" spans="1:6" x14ac:dyDescent="0.25">
      <c r="A32">
        <v>30</v>
      </c>
      <c r="B32" t="s">
        <v>31</v>
      </c>
      <c r="C32" s="1">
        <v>66241212</v>
      </c>
      <c r="D32" s="4">
        <f t="shared" si="0"/>
        <v>1077092.8780487804</v>
      </c>
      <c r="E32">
        <v>31926936</v>
      </c>
      <c r="F32" s="3">
        <f t="shared" si="1"/>
        <v>107.47751052590829</v>
      </c>
    </row>
    <row r="33" spans="1:6" x14ac:dyDescent="0.25">
      <c r="A33">
        <v>31</v>
      </c>
      <c r="B33" t="s">
        <v>32</v>
      </c>
      <c r="C33" s="1">
        <v>64979299</v>
      </c>
      <c r="D33" s="4">
        <f t="shared" si="0"/>
        <v>1056573.9674796748</v>
      </c>
      <c r="E33">
        <v>76415390</v>
      </c>
      <c r="F33" s="3">
        <f t="shared" si="1"/>
        <v>-14.965690811759256</v>
      </c>
    </row>
    <row r="34" spans="1:6" x14ac:dyDescent="0.25">
      <c r="A34">
        <v>32</v>
      </c>
      <c r="B34" t="s">
        <v>33</v>
      </c>
      <c r="C34" s="1">
        <v>64599568</v>
      </c>
      <c r="D34" s="4">
        <f t="shared" si="0"/>
        <v>1050399.4796747968</v>
      </c>
      <c r="E34">
        <v>63700000</v>
      </c>
      <c r="F34" s="3">
        <f t="shared" si="1"/>
        <v>1.4121946624803767</v>
      </c>
    </row>
    <row r="35" spans="1:6" x14ac:dyDescent="0.25">
      <c r="A35">
        <v>33</v>
      </c>
      <c r="B35" t="s">
        <v>34</v>
      </c>
      <c r="C35" s="1">
        <v>61225547</v>
      </c>
      <c r="D35" s="4">
        <f t="shared" si="0"/>
        <v>995537.34959349595</v>
      </c>
      <c r="E35">
        <v>36848307</v>
      </c>
      <c r="F35" s="3">
        <f t="shared" si="1"/>
        <v>66.155658114767661</v>
      </c>
    </row>
    <row r="36" spans="1:6" x14ac:dyDescent="0.25">
      <c r="A36">
        <v>34</v>
      </c>
      <c r="B36" t="s">
        <v>35</v>
      </c>
      <c r="C36" s="1">
        <v>58890561</v>
      </c>
      <c r="D36" s="4">
        <f t="shared" si="0"/>
        <v>957570.09756097558</v>
      </c>
      <c r="E36">
        <v>61746444</v>
      </c>
      <c r="F36" s="3">
        <f t="shared" si="1"/>
        <v>-4.6251780912274079</v>
      </c>
    </row>
    <row r="37" spans="1:6" x14ac:dyDescent="0.25">
      <c r="A37">
        <v>35</v>
      </c>
      <c r="B37" t="s">
        <v>36</v>
      </c>
      <c r="C37" s="1">
        <v>58632603</v>
      </c>
      <c r="D37" s="4">
        <f t="shared" si="0"/>
        <v>953375.6585365854</v>
      </c>
      <c r="E37">
        <v>19798031</v>
      </c>
      <c r="F37" s="3">
        <f t="shared" si="1"/>
        <v>196.15370841676125</v>
      </c>
    </row>
    <row r="38" spans="1:6" x14ac:dyDescent="0.25">
      <c r="A38">
        <v>36</v>
      </c>
      <c r="B38" t="s">
        <v>37</v>
      </c>
      <c r="C38" s="1">
        <v>55449606</v>
      </c>
      <c r="D38" s="4">
        <f t="shared" si="0"/>
        <v>901619.60975609755</v>
      </c>
      <c r="E38">
        <v>18180246</v>
      </c>
      <c r="F38" s="3">
        <f t="shared" si="1"/>
        <v>204.99920628136715</v>
      </c>
    </row>
    <row r="39" spans="1:6" x14ac:dyDescent="0.25">
      <c r="A39">
        <v>37</v>
      </c>
      <c r="B39" t="s">
        <v>38</v>
      </c>
      <c r="C39" s="1">
        <v>53664538</v>
      </c>
      <c r="D39" s="4">
        <f t="shared" si="0"/>
        <v>872594.11382113816</v>
      </c>
      <c r="E39">
        <v>80509928</v>
      </c>
      <c r="F39" s="3">
        <f t="shared" si="1"/>
        <v>-33.34419824596042</v>
      </c>
    </row>
    <row r="40" spans="1:6" x14ac:dyDescent="0.25">
      <c r="A40">
        <v>38</v>
      </c>
      <c r="B40" t="s">
        <v>39</v>
      </c>
      <c r="C40" s="1">
        <v>52069916</v>
      </c>
      <c r="D40" s="4">
        <f t="shared" si="0"/>
        <v>846665.3008130081</v>
      </c>
      <c r="E40">
        <v>16924897</v>
      </c>
      <c r="F40" s="3">
        <f t="shared" si="1"/>
        <v>207.65277921632256</v>
      </c>
    </row>
    <row r="41" spans="1:6" x14ac:dyDescent="0.25">
      <c r="A41">
        <v>39</v>
      </c>
      <c r="B41" t="s">
        <v>40</v>
      </c>
      <c r="C41" s="1">
        <v>50972346</v>
      </c>
      <c r="D41" s="4">
        <f t="shared" si="0"/>
        <v>828818.63414634147</v>
      </c>
      <c r="E41">
        <v>239728165</v>
      </c>
      <c r="F41" s="3">
        <f t="shared" si="1"/>
        <v>-78.73743954949974</v>
      </c>
    </row>
    <row r="42" spans="1:6" x14ac:dyDescent="0.25">
      <c r="A42">
        <v>40</v>
      </c>
      <c r="B42" t="s">
        <v>41</v>
      </c>
      <c r="C42" s="1">
        <v>46313721</v>
      </c>
      <c r="D42" s="4">
        <f t="shared" si="0"/>
        <v>753068.63414634147</v>
      </c>
      <c r="E42">
        <v>31405540</v>
      </c>
      <c r="F42" s="3">
        <f t="shared" si="1"/>
        <v>47.469908175436565</v>
      </c>
    </row>
    <row r="43" spans="1:6" x14ac:dyDescent="0.25">
      <c r="A43">
        <v>41</v>
      </c>
      <c r="B43" t="s">
        <v>42</v>
      </c>
      <c r="C43" s="1">
        <v>41335570</v>
      </c>
      <c r="D43" s="4">
        <f t="shared" si="0"/>
        <v>672123.08943089435</v>
      </c>
      <c r="E43">
        <v>58351757</v>
      </c>
      <c r="F43" s="3">
        <f t="shared" si="1"/>
        <v>-29.161396117001242</v>
      </c>
    </row>
    <row r="44" spans="1:6" x14ac:dyDescent="0.25">
      <c r="A44">
        <v>42</v>
      </c>
      <c r="B44" t="s">
        <v>43</v>
      </c>
      <c r="C44" s="1">
        <v>39940418</v>
      </c>
      <c r="D44" s="4">
        <f t="shared" si="0"/>
        <v>649437.69105691055</v>
      </c>
      <c r="E44">
        <v>96202434</v>
      </c>
      <c r="F44" s="3">
        <f t="shared" si="1"/>
        <v>-58.48294441282016</v>
      </c>
    </row>
    <row r="45" spans="1:6" x14ac:dyDescent="0.25">
      <c r="A45">
        <v>43</v>
      </c>
      <c r="B45" t="s">
        <v>44</v>
      </c>
      <c r="C45" s="1">
        <v>39717756</v>
      </c>
      <c r="D45" s="4">
        <f t="shared" si="0"/>
        <v>645817.17073170736</v>
      </c>
      <c r="E45">
        <v>10356069</v>
      </c>
      <c r="F45" s="3">
        <f t="shared" si="1"/>
        <v>283.52154664091177</v>
      </c>
    </row>
    <row r="46" spans="1:6" x14ac:dyDescent="0.25">
      <c r="A46">
        <v>44</v>
      </c>
      <c r="B46" t="s">
        <v>45</v>
      </c>
      <c r="C46" s="1">
        <v>39134917</v>
      </c>
      <c r="D46" s="4">
        <f t="shared" si="0"/>
        <v>636340.11382113816</v>
      </c>
      <c r="E46">
        <v>66098849</v>
      </c>
      <c r="F46" s="3">
        <f t="shared" si="1"/>
        <v>-40.793345735869018</v>
      </c>
    </row>
    <row r="47" spans="1:6" x14ac:dyDescent="0.25">
      <c r="A47">
        <v>45</v>
      </c>
      <c r="B47" t="s">
        <v>46</v>
      </c>
      <c r="C47" s="1">
        <v>35829700</v>
      </c>
      <c r="D47" s="4">
        <f t="shared" si="0"/>
        <v>582596.74796747963</v>
      </c>
      <c r="E47">
        <v>16618727</v>
      </c>
      <c r="F47" s="3">
        <f t="shared" si="1"/>
        <v>115.59834276115133</v>
      </c>
    </row>
    <row r="48" spans="1:6" x14ac:dyDescent="0.25">
      <c r="A48">
        <v>46</v>
      </c>
      <c r="B48" t="s">
        <v>47</v>
      </c>
      <c r="C48" s="1">
        <v>35070417</v>
      </c>
      <c r="D48" s="4">
        <f t="shared" si="0"/>
        <v>570250.68292682932</v>
      </c>
      <c r="E48">
        <v>30869050</v>
      </c>
      <c r="F48" s="3">
        <f t="shared" si="1"/>
        <v>13.610289270320919</v>
      </c>
    </row>
    <row r="49" spans="1:6" x14ac:dyDescent="0.25">
      <c r="A49">
        <v>47</v>
      </c>
      <c r="B49" t="s">
        <v>48</v>
      </c>
      <c r="C49" s="1">
        <v>34435589</v>
      </c>
      <c r="D49" s="4">
        <f t="shared" si="0"/>
        <v>559928.27642276417</v>
      </c>
      <c r="E49">
        <v>3485359</v>
      </c>
      <c r="F49" s="3">
        <f t="shared" si="1"/>
        <v>888.00694562597414</v>
      </c>
    </row>
    <row r="50" spans="1:6" x14ac:dyDescent="0.25">
      <c r="A50">
        <v>48</v>
      </c>
      <c r="B50" t="s">
        <v>49</v>
      </c>
      <c r="C50" s="1">
        <v>34382717</v>
      </c>
      <c r="D50" s="4">
        <f t="shared" si="0"/>
        <v>559068.56910569104</v>
      </c>
      <c r="E50">
        <v>8787962</v>
      </c>
      <c r="F50" s="3">
        <f t="shared" si="1"/>
        <v>291.24790252848157</v>
      </c>
    </row>
    <row r="51" spans="1:6" x14ac:dyDescent="0.25">
      <c r="A51">
        <v>49</v>
      </c>
      <c r="B51" t="s">
        <v>50</v>
      </c>
      <c r="C51" s="1">
        <v>33285739</v>
      </c>
      <c r="D51" s="4">
        <f t="shared" si="0"/>
        <v>541231.52845528454</v>
      </c>
      <c r="E51">
        <v>25927843</v>
      </c>
      <c r="F51" s="3">
        <f t="shared" si="1"/>
        <v>28.378357582618808</v>
      </c>
    </row>
    <row r="52" spans="1:6" x14ac:dyDescent="0.25">
      <c r="A52">
        <v>50</v>
      </c>
      <c r="B52" t="s">
        <v>51</v>
      </c>
      <c r="C52" s="1">
        <v>32757090</v>
      </c>
      <c r="D52" s="4">
        <f t="shared" si="0"/>
        <v>532635.60975609755</v>
      </c>
      <c r="E52">
        <v>33001747</v>
      </c>
      <c r="F52" s="3">
        <f t="shared" si="1"/>
        <v>-0.74134560209797373</v>
      </c>
    </row>
    <row r="53" spans="1:6" x14ac:dyDescent="0.25">
      <c r="A53">
        <v>51</v>
      </c>
      <c r="B53" t="s">
        <v>52</v>
      </c>
      <c r="C53" s="1">
        <v>32566632</v>
      </c>
      <c r="D53" s="4">
        <f t="shared" si="0"/>
        <v>529538.73170731706</v>
      </c>
      <c r="E53">
        <v>22279186</v>
      </c>
      <c r="F53" s="3">
        <f t="shared" si="1"/>
        <v>46.175143023627527</v>
      </c>
    </row>
    <row r="54" spans="1:6" x14ac:dyDescent="0.25">
      <c r="A54">
        <v>52</v>
      </c>
      <c r="B54" t="s">
        <v>53</v>
      </c>
      <c r="C54" s="1">
        <v>32191614</v>
      </c>
      <c r="D54" s="4">
        <f t="shared" si="0"/>
        <v>523440.87804878049</v>
      </c>
      <c r="E54">
        <v>66287307</v>
      </c>
      <c r="F54" s="3">
        <f t="shared" si="1"/>
        <v>-51.436231977262246</v>
      </c>
    </row>
    <row r="55" spans="1:6" x14ac:dyDescent="0.25">
      <c r="A55">
        <v>53</v>
      </c>
      <c r="B55" t="s">
        <v>54</v>
      </c>
      <c r="C55" s="1">
        <v>31958586</v>
      </c>
      <c r="D55" s="4">
        <f t="shared" si="0"/>
        <v>519651.80487804877</v>
      </c>
      <c r="E55">
        <v>39961781</v>
      </c>
      <c r="F55" s="3">
        <f t="shared" si="1"/>
        <v>-20.027122915267466</v>
      </c>
    </row>
    <row r="56" spans="1:6" x14ac:dyDescent="0.25">
      <c r="A56">
        <v>54</v>
      </c>
      <c r="B56" t="s">
        <v>55</v>
      </c>
      <c r="C56" s="1">
        <v>31251410</v>
      </c>
      <c r="D56" s="4">
        <f t="shared" si="0"/>
        <v>508153.00813008129</v>
      </c>
      <c r="E56">
        <v>13268218</v>
      </c>
      <c r="F56" s="3">
        <f t="shared" si="1"/>
        <v>135.53584965215376</v>
      </c>
    </row>
    <row r="57" spans="1:6" x14ac:dyDescent="0.25">
      <c r="A57">
        <v>55</v>
      </c>
      <c r="B57" t="s">
        <v>56</v>
      </c>
      <c r="C57" s="1">
        <v>31043514</v>
      </c>
      <c r="D57" s="4">
        <f t="shared" si="0"/>
        <v>504772.58536585368</v>
      </c>
      <c r="E57">
        <v>32506238</v>
      </c>
      <c r="F57" s="3">
        <f t="shared" si="1"/>
        <v>-4.4998255411776658</v>
      </c>
    </row>
    <row r="58" spans="1:6" x14ac:dyDescent="0.25">
      <c r="A58">
        <v>56</v>
      </c>
      <c r="B58" t="s">
        <v>57</v>
      </c>
      <c r="C58" s="1">
        <v>30741382</v>
      </c>
      <c r="D58" s="4">
        <f t="shared" si="0"/>
        <v>499859.8699186992</v>
      </c>
      <c r="E58">
        <v>43368393</v>
      </c>
      <c r="F58" s="3">
        <f t="shared" si="1"/>
        <v>-29.115699537218269</v>
      </c>
    </row>
    <row r="59" spans="1:6" x14ac:dyDescent="0.25">
      <c r="A59">
        <v>57</v>
      </c>
      <c r="B59" t="s">
        <v>58</v>
      </c>
      <c r="C59" s="1">
        <v>29793530</v>
      </c>
      <c r="D59" s="4">
        <f t="shared" si="0"/>
        <v>484447.64227642276</v>
      </c>
      <c r="E59">
        <v>39795024</v>
      </c>
      <c r="F59" s="3">
        <f t="shared" si="1"/>
        <v>-25.132524106531513</v>
      </c>
    </row>
    <row r="60" spans="1:6" x14ac:dyDescent="0.25">
      <c r="A60">
        <v>58</v>
      </c>
      <c r="B60" t="s">
        <v>59</v>
      </c>
      <c r="C60" s="1">
        <v>27912438</v>
      </c>
      <c r="D60" s="4">
        <f t="shared" si="0"/>
        <v>453860.78048780491</v>
      </c>
      <c r="E60">
        <v>17128667</v>
      </c>
      <c r="F60" s="3">
        <f t="shared" si="1"/>
        <v>62.957444382566372</v>
      </c>
    </row>
    <row r="61" spans="1:6" x14ac:dyDescent="0.25">
      <c r="A61">
        <v>59</v>
      </c>
      <c r="B61" t="s">
        <v>60</v>
      </c>
      <c r="C61" s="1">
        <v>26513927</v>
      </c>
      <c r="D61" s="4">
        <f t="shared" si="0"/>
        <v>431120.76422764227</v>
      </c>
      <c r="E61">
        <v>11843892</v>
      </c>
      <c r="F61" s="3">
        <f t="shared" si="1"/>
        <v>123.86160731624368</v>
      </c>
    </row>
    <row r="62" spans="1:6" x14ac:dyDescent="0.25">
      <c r="A62">
        <v>60</v>
      </c>
      <c r="B62" t="s">
        <v>61</v>
      </c>
      <c r="C62" s="1">
        <v>25813478</v>
      </c>
      <c r="D62" s="4">
        <f t="shared" si="0"/>
        <v>419731.34959349595</v>
      </c>
      <c r="E62">
        <v>36596519</v>
      </c>
      <c r="F62" s="3">
        <f t="shared" si="1"/>
        <v>-29.464663018906251</v>
      </c>
    </row>
    <row r="63" spans="1:6" x14ac:dyDescent="0.25">
      <c r="A63">
        <v>61</v>
      </c>
      <c r="B63" t="s">
        <v>62</v>
      </c>
      <c r="C63" s="1">
        <v>22266439</v>
      </c>
      <c r="D63" s="4">
        <f t="shared" si="0"/>
        <v>362055.91869918699</v>
      </c>
      <c r="E63">
        <v>13535559</v>
      </c>
      <c r="F63" s="3">
        <f t="shared" si="1"/>
        <v>64.503283536350438</v>
      </c>
    </row>
    <row r="64" spans="1:6" x14ac:dyDescent="0.25">
      <c r="A64">
        <v>62</v>
      </c>
      <c r="B64" t="s">
        <v>63</v>
      </c>
      <c r="C64" s="1">
        <v>21029636</v>
      </c>
      <c r="D64" s="4">
        <f t="shared" si="0"/>
        <v>341945.30081300816</v>
      </c>
      <c r="E64">
        <v>10486008</v>
      </c>
      <c r="F64" s="3">
        <f t="shared" si="1"/>
        <v>100.54949414495964</v>
      </c>
    </row>
    <row r="65" spans="1:6" x14ac:dyDescent="0.25">
      <c r="A65">
        <v>63</v>
      </c>
      <c r="B65" t="s">
        <v>64</v>
      </c>
      <c r="C65" s="1">
        <v>20445872</v>
      </c>
      <c r="D65" s="4">
        <f t="shared" si="0"/>
        <v>332453.20325203252</v>
      </c>
      <c r="E65">
        <v>18443518</v>
      </c>
      <c r="F65" s="3">
        <f t="shared" si="1"/>
        <v>10.85668146391594</v>
      </c>
    </row>
    <row r="66" spans="1:6" x14ac:dyDescent="0.25">
      <c r="A66">
        <v>64</v>
      </c>
      <c r="B66" t="s">
        <v>65</v>
      </c>
      <c r="C66" s="1">
        <v>18648660</v>
      </c>
      <c r="D66" s="4">
        <f t="shared" si="0"/>
        <v>303230.24390243902</v>
      </c>
      <c r="E66">
        <v>5117033</v>
      </c>
      <c r="F66" s="3">
        <f t="shared" si="1"/>
        <v>264.4428323991657</v>
      </c>
    </row>
    <row r="67" spans="1:6" x14ac:dyDescent="0.25">
      <c r="A67">
        <v>65</v>
      </c>
      <c r="B67" t="s">
        <v>66</v>
      </c>
      <c r="C67" s="1">
        <v>18397507</v>
      </c>
      <c r="D67" s="4">
        <f t="shared" ref="D67:D82" si="2">C67/61.5</f>
        <v>299146.45528455282</v>
      </c>
      <c r="E67">
        <v>13977953</v>
      </c>
      <c r="F67" s="3">
        <f t="shared" ref="F67:F82" si="3">(C67-E67)/E67*100</f>
        <v>31.618034486165463</v>
      </c>
    </row>
    <row r="68" spans="1:6" x14ac:dyDescent="0.25">
      <c r="A68">
        <v>66</v>
      </c>
      <c r="B68" t="s">
        <v>67</v>
      </c>
      <c r="C68" s="1">
        <v>18344952</v>
      </c>
      <c r="D68" s="4">
        <f t="shared" si="2"/>
        <v>298291.90243902442</v>
      </c>
      <c r="E68">
        <v>11200975</v>
      </c>
      <c r="F68" s="3">
        <f t="shared" si="3"/>
        <v>63.779956655558998</v>
      </c>
    </row>
    <row r="69" spans="1:6" x14ac:dyDescent="0.25">
      <c r="A69">
        <v>67</v>
      </c>
      <c r="B69" t="s">
        <v>68</v>
      </c>
      <c r="C69" s="1">
        <v>18003203</v>
      </c>
      <c r="D69" s="4">
        <f t="shared" si="2"/>
        <v>292735.00813008129</v>
      </c>
      <c r="E69">
        <v>7784067</v>
      </c>
      <c r="F69" s="3">
        <f t="shared" si="3"/>
        <v>131.28273433412124</v>
      </c>
    </row>
    <row r="70" spans="1:6" x14ac:dyDescent="0.25">
      <c r="A70">
        <v>68</v>
      </c>
      <c r="B70" t="s">
        <v>69</v>
      </c>
      <c r="C70" s="1">
        <v>17975064</v>
      </c>
      <c r="D70" s="4">
        <f t="shared" si="2"/>
        <v>292277.46341463417</v>
      </c>
      <c r="E70">
        <v>6539115</v>
      </c>
      <c r="F70" s="3">
        <f t="shared" si="3"/>
        <v>174.88527117201639</v>
      </c>
    </row>
    <row r="71" spans="1:6" x14ac:dyDescent="0.25">
      <c r="A71">
        <v>69</v>
      </c>
      <c r="B71" t="s">
        <v>70</v>
      </c>
      <c r="C71" s="1">
        <v>17000477</v>
      </c>
      <c r="D71" s="4">
        <f t="shared" si="2"/>
        <v>276430.52032520325</v>
      </c>
      <c r="E71">
        <v>10445313</v>
      </c>
      <c r="F71" s="3">
        <f t="shared" si="3"/>
        <v>62.75698966608276</v>
      </c>
    </row>
    <row r="72" spans="1:6" x14ac:dyDescent="0.25">
      <c r="A72">
        <v>70</v>
      </c>
      <c r="B72" t="s">
        <v>71</v>
      </c>
      <c r="C72" s="1">
        <v>16766620</v>
      </c>
      <c r="D72" s="4">
        <f t="shared" si="2"/>
        <v>272627.96747967479</v>
      </c>
      <c r="E72">
        <v>965000</v>
      </c>
      <c r="F72" s="3">
        <f t="shared" si="3"/>
        <v>1637.4735751295336</v>
      </c>
    </row>
    <row r="73" spans="1:6" x14ac:dyDescent="0.25">
      <c r="A73">
        <v>71</v>
      </c>
      <c r="B73" t="s">
        <v>72</v>
      </c>
      <c r="C73" s="1">
        <v>15847618</v>
      </c>
      <c r="D73" s="4">
        <f t="shared" si="2"/>
        <v>257684.84552845528</v>
      </c>
      <c r="E73">
        <v>20162178</v>
      </c>
      <c r="F73" s="3">
        <f t="shared" si="3"/>
        <v>-21.399275415582583</v>
      </c>
    </row>
    <row r="74" spans="1:6" x14ac:dyDescent="0.25">
      <c r="A74">
        <v>72</v>
      </c>
      <c r="B74" t="s">
        <v>73</v>
      </c>
      <c r="C74" s="1">
        <v>14095926</v>
      </c>
      <c r="D74" s="4">
        <f t="shared" si="2"/>
        <v>229202.04878048779</v>
      </c>
      <c r="E74">
        <v>4692930</v>
      </c>
      <c r="F74" s="3">
        <f t="shared" si="3"/>
        <v>200.36514501601346</v>
      </c>
    </row>
    <row r="75" spans="1:6" x14ac:dyDescent="0.25">
      <c r="A75">
        <v>73</v>
      </c>
      <c r="B75" t="s">
        <v>74</v>
      </c>
      <c r="C75" s="1">
        <v>13594966</v>
      </c>
      <c r="D75" s="4">
        <f t="shared" si="2"/>
        <v>221056.35772357724</v>
      </c>
      <c r="E75">
        <v>7651612</v>
      </c>
      <c r="F75" s="3">
        <f t="shared" si="3"/>
        <v>77.674534464110309</v>
      </c>
    </row>
    <row r="76" spans="1:6" x14ac:dyDescent="0.25">
      <c r="A76">
        <v>74</v>
      </c>
      <c r="B76" t="s">
        <v>75</v>
      </c>
      <c r="C76" s="1">
        <v>13206331</v>
      </c>
      <c r="D76" s="4">
        <f t="shared" si="2"/>
        <v>214737.0894308943</v>
      </c>
      <c r="E76">
        <v>5801218</v>
      </c>
      <c r="F76" s="3">
        <f t="shared" si="3"/>
        <v>127.64755608218825</v>
      </c>
    </row>
    <row r="77" spans="1:6" x14ac:dyDescent="0.25">
      <c r="A77">
        <v>75</v>
      </c>
      <c r="B77" t="s">
        <v>76</v>
      </c>
      <c r="C77" s="1">
        <v>11561054</v>
      </c>
      <c r="D77" s="4">
        <f t="shared" si="2"/>
        <v>187984.61788617886</v>
      </c>
      <c r="E77">
        <v>17952719</v>
      </c>
      <c r="F77" s="3">
        <f t="shared" si="3"/>
        <v>-35.602768583410679</v>
      </c>
    </row>
    <row r="78" spans="1:6" x14ac:dyDescent="0.25">
      <c r="A78">
        <v>76</v>
      </c>
      <c r="B78" t="s">
        <v>77</v>
      </c>
      <c r="C78" s="1">
        <v>8896663</v>
      </c>
      <c r="D78" s="4">
        <f t="shared" si="2"/>
        <v>144661.18699186991</v>
      </c>
      <c r="E78">
        <v>13053779</v>
      </c>
      <c r="F78" s="3">
        <f t="shared" si="3"/>
        <v>-31.846073079680604</v>
      </c>
    </row>
    <row r="79" spans="1:6" x14ac:dyDescent="0.25">
      <c r="A79">
        <v>77</v>
      </c>
      <c r="B79" t="s">
        <v>78</v>
      </c>
      <c r="C79" s="1">
        <v>8824286</v>
      </c>
      <c r="D79" s="4">
        <f t="shared" si="2"/>
        <v>143484.32520325202</v>
      </c>
      <c r="E79">
        <v>17996201</v>
      </c>
      <c r="F79" s="3">
        <f t="shared" si="3"/>
        <v>-50.965839956999815</v>
      </c>
    </row>
    <row r="80" spans="1:6" x14ac:dyDescent="0.25">
      <c r="A80">
        <v>78</v>
      </c>
      <c r="B80" t="s">
        <v>79</v>
      </c>
      <c r="C80" s="1">
        <v>8198275</v>
      </c>
      <c r="D80" s="4">
        <f t="shared" si="2"/>
        <v>133305.28455284552</v>
      </c>
      <c r="E80">
        <v>1175680</v>
      </c>
      <c r="F80" s="3">
        <f t="shared" si="3"/>
        <v>597.32197536744684</v>
      </c>
    </row>
    <row r="81" spans="1:6" x14ac:dyDescent="0.25">
      <c r="A81">
        <v>79</v>
      </c>
      <c r="B81" t="s">
        <v>80</v>
      </c>
      <c r="C81" s="1">
        <v>8193434</v>
      </c>
      <c r="D81" s="4">
        <f t="shared" si="2"/>
        <v>133226.56910569104</v>
      </c>
      <c r="E81">
        <v>1387551</v>
      </c>
      <c r="F81" s="3">
        <f t="shared" si="3"/>
        <v>490.49606104568409</v>
      </c>
    </row>
    <row r="82" spans="1:6" x14ac:dyDescent="0.25">
      <c r="A82">
        <v>80</v>
      </c>
      <c r="B82" t="s">
        <v>81</v>
      </c>
      <c r="C82" s="1">
        <v>2990000</v>
      </c>
      <c r="D82" s="4">
        <f t="shared" si="2"/>
        <v>48617.886178861787</v>
      </c>
      <c r="E82">
        <v>17392961</v>
      </c>
      <c r="F82" s="3">
        <f t="shared" si="3"/>
        <v>-82.80913755857901</v>
      </c>
    </row>
    <row r="83" spans="1:6" x14ac:dyDescent="0.25">
      <c r="C83" s="1">
        <f>SUM(C2:C82)</f>
        <v>7374471938</v>
      </c>
      <c r="D83" s="4">
        <f>SUM(D2:D82)</f>
        <v>119910112.81300814</v>
      </c>
      <c r="E83">
        <f>SUM(E2:E82)</f>
        <v>7481013723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4"/>
  <sheetViews>
    <sheetView workbookViewId="0">
      <selection activeCell="H30" sqref="H30"/>
    </sheetView>
  </sheetViews>
  <sheetFormatPr defaultRowHeight="15" x14ac:dyDescent="0.25"/>
  <cols>
    <col min="2" max="2" width="22.140625" customWidth="1"/>
    <col min="3" max="3" width="17.7109375" style="1" hidden="1" customWidth="1"/>
    <col min="4" max="4" width="14" style="1" hidden="1" customWidth="1"/>
    <col min="5" max="5" width="20" hidden="1" customWidth="1"/>
    <col min="6" max="6" width="15.28515625" style="1" customWidth="1"/>
  </cols>
  <sheetData>
    <row r="1" spans="1:6" ht="45" x14ac:dyDescent="0.25">
      <c r="A1" s="1" t="s">
        <v>85</v>
      </c>
      <c r="B1" t="s">
        <v>0</v>
      </c>
      <c r="C1" s="1" t="s">
        <v>82</v>
      </c>
      <c r="D1" s="1" t="s">
        <v>84</v>
      </c>
      <c r="E1" s="1" t="s">
        <v>87</v>
      </c>
      <c r="F1" s="1" t="s">
        <v>90</v>
      </c>
    </row>
    <row r="2" spans="1:6" x14ac:dyDescent="0.25">
      <c r="A2">
        <v>1</v>
      </c>
      <c r="B2" t="s">
        <v>21</v>
      </c>
      <c r="C2" s="1">
        <v>101111535</v>
      </c>
      <c r="D2" s="4">
        <f t="shared" ref="D2:D33" si="0">C2/61.5</f>
        <v>1644090</v>
      </c>
      <c r="E2">
        <v>3183</v>
      </c>
      <c r="F2" s="5">
        <f t="shared" ref="F2:F33" si="1">D2/E2</f>
        <v>516.52214891611686</v>
      </c>
    </row>
    <row r="3" spans="1:6" x14ac:dyDescent="0.25">
      <c r="A3">
        <v>2</v>
      </c>
      <c r="B3" t="s">
        <v>2</v>
      </c>
      <c r="C3" s="1">
        <v>808986177</v>
      </c>
      <c r="D3" s="4">
        <f t="shared" si="0"/>
        <v>13154246.780487806</v>
      </c>
      <c r="E3">
        <v>64773</v>
      </c>
      <c r="F3" s="5">
        <f t="shared" si="1"/>
        <v>203.08225310681621</v>
      </c>
    </row>
    <row r="4" spans="1:6" x14ac:dyDescent="0.25">
      <c r="A4">
        <v>3</v>
      </c>
      <c r="B4" t="s">
        <v>46</v>
      </c>
      <c r="C4" s="1">
        <v>35829700</v>
      </c>
      <c r="D4" s="4">
        <f t="shared" si="0"/>
        <v>582596.74796747963</v>
      </c>
      <c r="E4">
        <v>4015</v>
      </c>
      <c r="F4" s="5">
        <f t="shared" si="1"/>
        <v>145.10504308031872</v>
      </c>
    </row>
    <row r="5" spans="1:6" x14ac:dyDescent="0.25">
      <c r="A5">
        <v>4</v>
      </c>
      <c r="B5" t="s">
        <v>54</v>
      </c>
      <c r="C5" s="1">
        <v>31958586</v>
      </c>
      <c r="D5" s="4">
        <f t="shared" si="0"/>
        <v>519651.80487804877</v>
      </c>
      <c r="E5">
        <v>4047</v>
      </c>
      <c r="F5" s="5">
        <f t="shared" si="1"/>
        <v>128.40420184780055</v>
      </c>
    </row>
    <row r="6" spans="1:6" x14ac:dyDescent="0.25">
      <c r="A6">
        <v>5</v>
      </c>
      <c r="B6" t="s">
        <v>3</v>
      </c>
      <c r="C6" s="1">
        <v>353572180</v>
      </c>
      <c r="D6" s="4">
        <f t="shared" si="0"/>
        <v>5749141.1382113826</v>
      </c>
      <c r="E6">
        <v>45412</v>
      </c>
      <c r="F6" s="5">
        <f t="shared" si="1"/>
        <v>126.59960226837362</v>
      </c>
    </row>
    <row r="7" spans="1:6" x14ac:dyDescent="0.25">
      <c r="A7">
        <v>6</v>
      </c>
      <c r="B7" t="s">
        <v>35</v>
      </c>
      <c r="C7" s="1">
        <v>58890561</v>
      </c>
      <c r="D7" s="4">
        <f t="shared" si="0"/>
        <v>957570.09756097558</v>
      </c>
      <c r="E7">
        <v>7649</v>
      </c>
      <c r="F7" s="5">
        <f t="shared" si="1"/>
        <v>125.18892633821095</v>
      </c>
    </row>
    <row r="8" spans="1:6" x14ac:dyDescent="0.25">
      <c r="A8">
        <v>7</v>
      </c>
      <c r="B8" t="s">
        <v>55</v>
      </c>
      <c r="C8" s="1">
        <v>31251410</v>
      </c>
      <c r="D8" s="4">
        <f t="shared" si="0"/>
        <v>508153.00813008129</v>
      </c>
      <c r="E8">
        <v>4089</v>
      </c>
      <c r="F8" s="5">
        <f t="shared" si="1"/>
        <v>124.27317391295703</v>
      </c>
    </row>
    <row r="9" spans="1:6" x14ac:dyDescent="0.25">
      <c r="A9">
        <v>8</v>
      </c>
      <c r="B9" t="s">
        <v>33</v>
      </c>
      <c r="C9" s="1">
        <v>64599568</v>
      </c>
      <c r="D9" s="4">
        <f t="shared" si="0"/>
        <v>1050399.4796747968</v>
      </c>
      <c r="E9">
        <v>9864</v>
      </c>
      <c r="F9" s="5">
        <f t="shared" si="1"/>
        <v>106.48818731496318</v>
      </c>
    </row>
    <row r="10" spans="1:6" x14ac:dyDescent="0.25">
      <c r="A10">
        <v>9</v>
      </c>
      <c r="B10" t="s">
        <v>49</v>
      </c>
      <c r="C10" s="1">
        <v>34382717</v>
      </c>
      <c r="D10" s="4">
        <f t="shared" si="0"/>
        <v>559068.56910569104</v>
      </c>
      <c r="E10">
        <v>5646</v>
      </c>
      <c r="F10" s="5">
        <f t="shared" si="1"/>
        <v>99.020292083898525</v>
      </c>
    </row>
    <row r="11" spans="1:6" x14ac:dyDescent="0.25">
      <c r="A11">
        <v>10</v>
      </c>
      <c r="B11" t="s">
        <v>14</v>
      </c>
      <c r="C11" s="1">
        <v>138456746</v>
      </c>
      <c r="D11" s="4">
        <f t="shared" si="0"/>
        <v>2251329.2032520324</v>
      </c>
      <c r="E11">
        <v>22782</v>
      </c>
      <c r="F11" s="5">
        <f t="shared" si="1"/>
        <v>98.820525118603825</v>
      </c>
    </row>
    <row r="12" spans="1:6" x14ac:dyDescent="0.25">
      <c r="A12">
        <v>11</v>
      </c>
      <c r="B12" t="s">
        <v>68</v>
      </c>
      <c r="C12" s="1">
        <v>18003203</v>
      </c>
      <c r="D12" s="4">
        <f t="shared" si="0"/>
        <v>292735.00813008129</v>
      </c>
      <c r="E12">
        <v>3082</v>
      </c>
      <c r="F12" s="5">
        <f t="shared" si="1"/>
        <v>94.982157083089319</v>
      </c>
    </row>
    <row r="13" spans="1:6" x14ac:dyDescent="0.25">
      <c r="A13">
        <v>12</v>
      </c>
      <c r="B13" t="s">
        <v>60</v>
      </c>
      <c r="C13" s="1">
        <v>26513927</v>
      </c>
      <c r="D13" s="4">
        <f t="shared" si="0"/>
        <v>431120.76422764227</v>
      </c>
      <c r="E13">
        <v>4993</v>
      </c>
      <c r="F13" s="5">
        <f t="shared" si="1"/>
        <v>86.345035895782544</v>
      </c>
    </row>
    <row r="14" spans="1:6" x14ac:dyDescent="0.25">
      <c r="A14">
        <v>13</v>
      </c>
      <c r="B14" t="s">
        <v>58</v>
      </c>
      <c r="C14" s="1">
        <v>29793530</v>
      </c>
      <c r="D14" s="4">
        <f t="shared" si="0"/>
        <v>484447.64227642276</v>
      </c>
      <c r="E14">
        <v>5656</v>
      </c>
      <c r="F14" s="5">
        <f t="shared" si="1"/>
        <v>85.65198767263486</v>
      </c>
    </row>
    <row r="15" spans="1:6" x14ac:dyDescent="0.25">
      <c r="A15">
        <v>14</v>
      </c>
      <c r="B15" t="s">
        <v>65</v>
      </c>
      <c r="C15" s="1">
        <v>18648660</v>
      </c>
      <c r="D15" s="4">
        <f t="shared" si="0"/>
        <v>303230.24390243902</v>
      </c>
      <c r="E15">
        <v>3574</v>
      </c>
      <c r="F15" s="5">
        <f t="shared" si="1"/>
        <v>84.843381058320929</v>
      </c>
    </row>
    <row r="16" spans="1:6" x14ac:dyDescent="0.25">
      <c r="A16">
        <v>15</v>
      </c>
      <c r="B16" t="s">
        <v>63</v>
      </c>
      <c r="C16" s="1">
        <v>21029636</v>
      </c>
      <c r="D16" s="4">
        <f t="shared" si="0"/>
        <v>341945.30081300816</v>
      </c>
      <c r="E16">
        <v>4072</v>
      </c>
      <c r="F16" s="5">
        <f t="shared" si="1"/>
        <v>83.974779178047186</v>
      </c>
    </row>
    <row r="17" spans="1:6" x14ac:dyDescent="0.25">
      <c r="A17">
        <v>16</v>
      </c>
      <c r="B17" t="s">
        <v>67</v>
      </c>
      <c r="C17" s="1">
        <v>18344952</v>
      </c>
      <c r="D17" s="4">
        <f t="shared" si="0"/>
        <v>298291.90243902442</v>
      </c>
      <c r="E17">
        <v>3592</v>
      </c>
      <c r="F17" s="5">
        <f t="shared" si="1"/>
        <v>83.043402683470049</v>
      </c>
    </row>
    <row r="18" spans="1:6" x14ac:dyDescent="0.25">
      <c r="A18">
        <v>17</v>
      </c>
      <c r="B18" t="s">
        <v>44</v>
      </c>
      <c r="C18" s="1">
        <v>39717756</v>
      </c>
      <c r="D18" s="4">
        <f t="shared" si="0"/>
        <v>645817.17073170736</v>
      </c>
      <c r="E18">
        <v>7969</v>
      </c>
      <c r="F18" s="5">
        <f t="shared" si="1"/>
        <v>81.041180917518801</v>
      </c>
    </row>
    <row r="19" spans="1:6" x14ac:dyDescent="0.25">
      <c r="A19">
        <v>18</v>
      </c>
      <c r="B19" t="s">
        <v>57</v>
      </c>
      <c r="C19" s="1">
        <v>30741382</v>
      </c>
      <c r="D19" s="4">
        <f t="shared" si="0"/>
        <v>499859.8699186992</v>
      </c>
      <c r="E19">
        <v>6311</v>
      </c>
      <c r="F19" s="5">
        <f t="shared" si="1"/>
        <v>79.20454284878771</v>
      </c>
    </row>
    <row r="20" spans="1:6" x14ac:dyDescent="0.25">
      <c r="A20">
        <v>19</v>
      </c>
      <c r="B20" t="s">
        <v>22</v>
      </c>
      <c r="C20" s="1">
        <v>90682961</v>
      </c>
      <c r="D20" s="4">
        <f t="shared" si="0"/>
        <v>1474519.6910569107</v>
      </c>
      <c r="E20">
        <v>19380</v>
      </c>
      <c r="F20" s="5">
        <f t="shared" si="1"/>
        <v>76.084607381677543</v>
      </c>
    </row>
    <row r="21" spans="1:6" x14ac:dyDescent="0.25">
      <c r="A21">
        <v>20</v>
      </c>
      <c r="B21" t="s">
        <v>52</v>
      </c>
      <c r="C21" s="1">
        <v>32566632</v>
      </c>
      <c r="D21" s="4">
        <f t="shared" si="0"/>
        <v>529538.73170731706</v>
      </c>
      <c r="E21">
        <v>7033</v>
      </c>
      <c r="F21" s="5">
        <f t="shared" si="1"/>
        <v>75.293435476655347</v>
      </c>
    </row>
    <row r="22" spans="1:6" x14ac:dyDescent="0.25">
      <c r="A22">
        <v>21</v>
      </c>
      <c r="B22" t="s">
        <v>42</v>
      </c>
      <c r="C22" s="1">
        <v>41335570</v>
      </c>
      <c r="D22" s="4">
        <f t="shared" si="0"/>
        <v>672123.08943089435</v>
      </c>
      <c r="E22">
        <v>8999</v>
      </c>
      <c r="F22" s="5">
        <f t="shared" si="1"/>
        <v>74.688642008100274</v>
      </c>
    </row>
    <row r="23" spans="1:6" x14ac:dyDescent="0.25">
      <c r="A23">
        <v>22</v>
      </c>
      <c r="B23" t="s">
        <v>27</v>
      </c>
      <c r="C23" s="1">
        <v>74627260</v>
      </c>
      <c r="D23" s="4">
        <f t="shared" si="0"/>
        <v>1213451.3821138211</v>
      </c>
      <c r="E23">
        <v>16555</v>
      </c>
      <c r="F23" s="5">
        <f t="shared" si="1"/>
        <v>73.298180737772341</v>
      </c>
    </row>
    <row r="24" spans="1:6" x14ac:dyDescent="0.25">
      <c r="A24">
        <v>23</v>
      </c>
      <c r="B24" t="s">
        <v>28</v>
      </c>
      <c r="C24" s="1">
        <v>72885263</v>
      </c>
      <c r="D24" s="4">
        <f t="shared" si="0"/>
        <v>1185126.2276422763</v>
      </c>
      <c r="E24">
        <v>16394</v>
      </c>
      <c r="F24" s="5">
        <f t="shared" si="1"/>
        <v>72.290242017950249</v>
      </c>
    </row>
    <row r="25" spans="1:6" x14ac:dyDescent="0.25">
      <c r="A25">
        <v>24</v>
      </c>
      <c r="B25" t="s">
        <v>36</v>
      </c>
      <c r="C25" s="1">
        <v>58632603</v>
      </c>
      <c r="D25" s="4">
        <f t="shared" si="0"/>
        <v>953375.6585365854</v>
      </c>
      <c r="E25">
        <v>14078</v>
      </c>
      <c r="F25" s="5">
        <f t="shared" si="1"/>
        <v>67.72095883908122</v>
      </c>
    </row>
    <row r="26" spans="1:6" x14ac:dyDescent="0.25">
      <c r="A26">
        <v>25</v>
      </c>
      <c r="B26" t="s">
        <v>74</v>
      </c>
      <c r="C26" s="1">
        <v>13594966</v>
      </c>
      <c r="D26" s="4">
        <f t="shared" si="0"/>
        <v>221056.35772357724</v>
      </c>
      <c r="E26">
        <v>3333</v>
      </c>
      <c r="F26" s="5">
        <f t="shared" si="1"/>
        <v>66.32353967104028</v>
      </c>
    </row>
    <row r="27" spans="1:6" x14ac:dyDescent="0.25">
      <c r="A27">
        <v>26</v>
      </c>
      <c r="B27" t="s">
        <v>39</v>
      </c>
      <c r="C27" s="1">
        <v>52069916</v>
      </c>
      <c r="D27" s="4">
        <f t="shared" si="0"/>
        <v>846665.3008130081</v>
      </c>
      <c r="E27">
        <v>12866</v>
      </c>
      <c r="F27" s="5">
        <f t="shared" si="1"/>
        <v>65.806412312529773</v>
      </c>
    </row>
    <row r="28" spans="1:6" x14ac:dyDescent="0.25">
      <c r="A28">
        <v>27</v>
      </c>
      <c r="B28" t="s">
        <v>25</v>
      </c>
      <c r="C28" s="1">
        <v>80754502</v>
      </c>
      <c r="D28" s="4">
        <f t="shared" si="0"/>
        <v>1313081.3333333333</v>
      </c>
      <c r="E28">
        <v>20150</v>
      </c>
      <c r="F28" s="5">
        <f t="shared" si="1"/>
        <v>65.165326716294459</v>
      </c>
    </row>
    <row r="29" spans="1:6" x14ac:dyDescent="0.25">
      <c r="A29">
        <v>28</v>
      </c>
      <c r="B29" t="s">
        <v>13</v>
      </c>
      <c r="C29" s="1">
        <v>143289318</v>
      </c>
      <c r="D29" s="4">
        <f t="shared" si="0"/>
        <v>2329907.6097560977</v>
      </c>
      <c r="E29">
        <v>36154</v>
      </c>
      <c r="F29" s="5">
        <f t="shared" si="1"/>
        <v>64.443978806109911</v>
      </c>
    </row>
    <row r="30" spans="1:6" x14ac:dyDescent="0.25">
      <c r="A30">
        <v>29</v>
      </c>
      <c r="B30" t="s">
        <v>8</v>
      </c>
      <c r="C30" s="1">
        <v>223718508</v>
      </c>
      <c r="D30" s="4">
        <f t="shared" si="0"/>
        <v>3637699.3170731706</v>
      </c>
      <c r="E30">
        <v>57236</v>
      </c>
      <c r="F30" s="5">
        <f t="shared" si="1"/>
        <v>63.556141538073426</v>
      </c>
    </row>
    <row r="31" spans="1:6" x14ac:dyDescent="0.25">
      <c r="A31">
        <v>30</v>
      </c>
      <c r="B31" t="s">
        <v>41</v>
      </c>
      <c r="C31" s="1">
        <v>46313721</v>
      </c>
      <c r="D31" s="4">
        <f t="shared" si="0"/>
        <v>753068.63414634147</v>
      </c>
      <c r="E31">
        <v>11851</v>
      </c>
      <c r="F31" s="5">
        <f t="shared" si="1"/>
        <v>63.544733283802337</v>
      </c>
    </row>
    <row r="32" spans="1:6" x14ac:dyDescent="0.25">
      <c r="A32">
        <v>31</v>
      </c>
      <c r="B32" t="s">
        <v>7</v>
      </c>
      <c r="C32" s="1">
        <v>236264069</v>
      </c>
      <c r="D32" s="4">
        <f t="shared" si="0"/>
        <v>3841692.1788617885</v>
      </c>
      <c r="E32">
        <v>60611</v>
      </c>
      <c r="F32" s="5">
        <f t="shared" si="1"/>
        <v>63.382755256666094</v>
      </c>
    </row>
    <row r="33" spans="1:6" x14ac:dyDescent="0.25">
      <c r="A33">
        <v>32</v>
      </c>
      <c r="B33" t="s">
        <v>32</v>
      </c>
      <c r="C33" s="1">
        <v>64979299</v>
      </c>
      <c r="D33" s="4">
        <f t="shared" si="0"/>
        <v>1056573.9674796748</v>
      </c>
      <c r="E33">
        <v>16799</v>
      </c>
      <c r="F33" s="5">
        <f t="shared" si="1"/>
        <v>62.895051341131904</v>
      </c>
    </row>
    <row r="34" spans="1:6" x14ac:dyDescent="0.25">
      <c r="A34">
        <v>33</v>
      </c>
      <c r="B34" t="s">
        <v>47</v>
      </c>
      <c r="C34" s="1">
        <v>35070417</v>
      </c>
      <c r="D34" s="4">
        <f t="shared" ref="D34:D65" si="2">C34/61.5</f>
        <v>570250.68292682932</v>
      </c>
      <c r="E34">
        <v>9569</v>
      </c>
      <c r="F34" s="5">
        <f t="shared" ref="F34:F65" si="3">D34/E34</f>
        <v>59.593550311090951</v>
      </c>
    </row>
    <row r="35" spans="1:6" x14ac:dyDescent="0.25">
      <c r="A35">
        <v>34</v>
      </c>
      <c r="B35" t="s">
        <v>26</v>
      </c>
      <c r="C35" s="1">
        <v>75037096</v>
      </c>
      <c r="D35" s="4">
        <f t="shared" si="2"/>
        <v>1220115.3821138211</v>
      </c>
      <c r="E35">
        <v>20701</v>
      </c>
      <c r="F35" s="5">
        <f t="shared" si="3"/>
        <v>58.939924743433707</v>
      </c>
    </row>
    <row r="36" spans="1:6" x14ac:dyDescent="0.25">
      <c r="A36">
        <v>35</v>
      </c>
      <c r="B36" t="s">
        <v>77</v>
      </c>
      <c r="C36" s="1">
        <v>8896663</v>
      </c>
      <c r="D36" s="4">
        <f t="shared" si="2"/>
        <v>144661.18699186991</v>
      </c>
      <c r="E36">
        <v>2456</v>
      </c>
      <c r="F36" s="5">
        <f t="shared" si="3"/>
        <v>58.90113476867667</v>
      </c>
    </row>
    <row r="37" spans="1:6" x14ac:dyDescent="0.25">
      <c r="A37">
        <v>36</v>
      </c>
      <c r="B37" t="s">
        <v>12</v>
      </c>
      <c r="C37" s="1">
        <v>149379938</v>
      </c>
      <c r="D37" s="4">
        <f t="shared" si="2"/>
        <v>2428942.0813008132</v>
      </c>
      <c r="E37">
        <v>42324</v>
      </c>
      <c r="F37" s="5">
        <f t="shared" si="3"/>
        <v>57.389237342897957</v>
      </c>
    </row>
    <row r="38" spans="1:6" x14ac:dyDescent="0.25">
      <c r="A38">
        <v>37</v>
      </c>
      <c r="B38" t="s">
        <v>75</v>
      </c>
      <c r="C38" s="1">
        <v>13206331</v>
      </c>
      <c r="D38" s="4">
        <f t="shared" si="2"/>
        <v>214737.0894308943</v>
      </c>
      <c r="E38">
        <v>3767</v>
      </c>
      <c r="F38" s="5">
        <f t="shared" si="3"/>
        <v>57.004802078814521</v>
      </c>
    </row>
    <row r="39" spans="1:6" x14ac:dyDescent="0.25">
      <c r="A39">
        <v>38</v>
      </c>
      <c r="B39" t="s">
        <v>10</v>
      </c>
      <c r="C39" s="1">
        <v>197092190</v>
      </c>
      <c r="D39" s="4">
        <f t="shared" si="2"/>
        <v>3204751.0569105693</v>
      </c>
      <c r="E39">
        <v>57153</v>
      </c>
      <c r="F39" s="5">
        <f t="shared" si="3"/>
        <v>56.073190504620392</v>
      </c>
    </row>
    <row r="40" spans="1:6" x14ac:dyDescent="0.25">
      <c r="A40">
        <v>39</v>
      </c>
      <c r="B40" t="s">
        <v>71</v>
      </c>
      <c r="C40" s="1">
        <v>16766620</v>
      </c>
      <c r="D40" s="4">
        <f t="shared" si="2"/>
        <v>272627.96747967479</v>
      </c>
      <c r="E40">
        <v>4886</v>
      </c>
      <c r="F40" s="5">
        <f t="shared" si="3"/>
        <v>55.797782947129512</v>
      </c>
    </row>
    <row r="41" spans="1:6" x14ac:dyDescent="0.25">
      <c r="A41">
        <v>40</v>
      </c>
      <c r="B41" t="s">
        <v>34</v>
      </c>
      <c r="C41" s="1">
        <v>61225547</v>
      </c>
      <c r="D41" s="4">
        <f t="shared" si="2"/>
        <v>995537.34959349595</v>
      </c>
      <c r="E41">
        <v>17912</v>
      </c>
      <c r="F41" s="5">
        <f t="shared" si="3"/>
        <v>55.579351808480119</v>
      </c>
    </row>
    <row r="42" spans="1:6" x14ac:dyDescent="0.25">
      <c r="A42">
        <v>41</v>
      </c>
      <c r="B42" t="s">
        <v>53</v>
      </c>
      <c r="C42" s="1">
        <v>32191614</v>
      </c>
      <c r="D42" s="4">
        <f t="shared" si="2"/>
        <v>523440.87804878049</v>
      </c>
      <c r="E42">
        <v>9429</v>
      </c>
      <c r="F42" s="5">
        <f t="shared" si="3"/>
        <v>55.51393340214026</v>
      </c>
    </row>
    <row r="43" spans="1:6" x14ac:dyDescent="0.25">
      <c r="A43">
        <v>42</v>
      </c>
      <c r="B43" t="s">
        <v>37</v>
      </c>
      <c r="C43" s="1">
        <v>55449606</v>
      </c>
      <c r="D43" s="4">
        <f t="shared" si="2"/>
        <v>901619.60975609755</v>
      </c>
      <c r="E43">
        <v>16352</v>
      </c>
      <c r="F43" s="5">
        <f t="shared" si="3"/>
        <v>55.138185528137079</v>
      </c>
    </row>
    <row r="44" spans="1:6" x14ac:dyDescent="0.25">
      <c r="A44">
        <v>43</v>
      </c>
      <c r="B44" t="s">
        <v>6</v>
      </c>
      <c r="C44" s="1">
        <v>242964609</v>
      </c>
      <c r="D44" s="4">
        <f t="shared" si="2"/>
        <v>3950644.0487804879</v>
      </c>
      <c r="E44">
        <v>72009</v>
      </c>
      <c r="F44" s="5">
        <f t="shared" si="3"/>
        <v>54.863198333270674</v>
      </c>
    </row>
    <row r="45" spans="1:6" x14ac:dyDescent="0.25">
      <c r="A45">
        <v>44</v>
      </c>
      <c r="B45" t="s">
        <v>64</v>
      </c>
      <c r="C45" s="1">
        <v>20445872</v>
      </c>
      <c r="D45" s="4">
        <f t="shared" si="2"/>
        <v>332453.20325203252</v>
      </c>
      <c r="E45">
        <v>6286</v>
      </c>
      <c r="F45" s="5">
        <f t="shared" si="3"/>
        <v>52.88787834108058</v>
      </c>
    </row>
    <row r="46" spans="1:6" x14ac:dyDescent="0.25">
      <c r="A46">
        <v>45</v>
      </c>
      <c r="B46" t="s">
        <v>9</v>
      </c>
      <c r="C46" s="1">
        <v>210507628</v>
      </c>
      <c r="D46" s="4">
        <f t="shared" si="2"/>
        <v>3422888.2601626017</v>
      </c>
      <c r="E46">
        <v>65395</v>
      </c>
      <c r="F46" s="5">
        <f t="shared" si="3"/>
        <v>52.341742643361137</v>
      </c>
    </row>
    <row r="47" spans="1:6" x14ac:dyDescent="0.25">
      <c r="A47">
        <v>46</v>
      </c>
      <c r="B47" t="s">
        <v>80</v>
      </c>
      <c r="C47" s="1">
        <v>8193434</v>
      </c>
      <c r="D47" s="4">
        <f t="shared" si="2"/>
        <v>133226.56910569104</v>
      </c>
      <c r="E47">
        <v>2600</v>
      </c>
      <c r="F47" s="5">
        <f t="shared" si="3"/>
        <v>51.24098811757348</v>
      </c>
    </row>
    <row r="48" spans="1:6" x14ac:dyDescent="0.25">
      <c r="A48">
        <v>47</v>
      </c>
      <c r="B48" t="s">
        <v>15</v>
      </c>
      <c r="C48" s="1">
        <v>126770689</v>
      </c>
      <c r="D48" s="4">
        <f t="shared" si="2"/>
        <v>2061312.0162601627</v>
      </c>
      <c r="E48">
        <v>40370</v>
      </c>
      <c r="F48" s="5">
        <f t="shared" si="3"/>
        <v>51.060490865993629</v>
      </c>
    </row>
    <row r="49" spans="1:6" x14ac:dyDescent="0.25">
      <c r="A49">
        <v>48</v>
      </c>
      <c r="B49" t="s">
        <v>24</v>
      </c>
      <c r="C49" s="1">
        <v>87284710</v>
      </c>
      <c r="D49" s="4">
        <f t="shared" si="2"/>
        <v>1419263.5772357723</v>
      </c>
      <c r="E49">
        <v>29019</v>
      </c>
      <c r="F49" s="5">
        <f t="shared" si="3"/>
        <v>48.908080128046187</v>
      </c>
    </row>
    <row r="50" spans="1:6" x14ac:dyDescent="0.25">
      <c r="A50">
        <v>49</v>
      </c>
      <c r="B50" t="s">
        <v>5</v>
      </c>
      <c r="C50" s="1">
        <v>271980181</v>
      </c>
      <c r="D50" s="4">
        <f t="shared" si="2"/>
        <v>4422441.9674796751</v>
      </c>
      <c r="E50">
        <v>92455</v>
      </c>
      <c r="F50" s="5">
        <f t="shared" si="3"/>
        <v>47.833453761069443</v>
      </c>
    </row>
    <row r="51" spans="1:6" x14ac:dyDescent="0.25">
      <c r="A51">
        <v>50</v>
      </c>
      <c r="B51" t="s">
        <v>43</v>
      </c>
      <c r="C51" s="1">
        <v>39940418</v>
      </c>
      <c r="D51" s="4">
        <f t="shared" si="2"/>
        <v>649437.69105691055</v>
      </c>
      <c r="E51">
        <v>15301</v>
      </c>
      <c r="F51" s="5">
        <f t="shared" si="3"/>
        <v>42.444133785825144</v>
      </c>
    </row>
    <row r="52" spans="1:6" x14ac:dyDescent="0.25">
      <c r="A52">
        <v>51</v>
      </c>
      <c r="B52" t="s">
        <v>4</v>
      </c>
      <c r="C52" s="1">
        <v>273734565</v>
      </c>
      <c r="D52" s="4">
        <f t="shared" si="2"/>
        <v>4450968.5365853654</v>
      </c>
      <c r="E52">
        <v>108817</v>
      </c>
      <c r="F52" s="5">
        <f t="shared" si="3"/>
        <v>40.903246152580621</v>
      </c>
    </row>
    <row r="53" spans="1:6" x14ac:dyDescent="0.25">
      <c r="A53">
        <v>52</v>
      </c>
      <c r="B53" t="s">
        <v>76</v>
      </c>
      <c r="C53" s="1">
        <v>11561054</v>
      </c>
      <c r="D53" s="4">
        <f t="shared" si="2"/>
        <v>187984.61788617886</v>
      </c>
      <c r="E53">
        <v>4726</v>
      </c>
      <c r="F53" s="5">
        <f t="shared" si="3"/>
        <v>39.77668596829853</v>
      </c>
    </row>
    <row r="54" spans="1:6" x14ac:dyDescent="0.25">
      <c r="A54">
        <v>53</v>
      </c>
      <c r="B54" t="s">
        <v>61</v>
      </c>
      <c r="C54" s="1">
        <v>25813478</v>
      </c>
      <c r="D54" s="4">
        <f t="shared" si="2"/>
        <v>419731.34959349595</v>
      </c>
      <c r="E54">
        <v>10622</v>
      </c>
      <c r="F54" s="5">
        <f t="shared" si="3"/>
        <v>39.515284277301447</v>
      </c>
    </row>
    <row r="55" spans="1:6" x14ac:dyDescent="0.25">
      <c r="A55">
        <v>54</v>
      </c>
      <c r="B55" t="s">
        <v>56</v>
      </c>
      <c r="C55" s="1">
        <v>31043514</v>
      </c>
      <c r="D55" s="4">
        <f t="shared" si="2"/>
        <v>504772.58536585368</v>
      </c>
      <c r="E55">
        <v>13003</v>
      </c>
      <c r="F55" s="5">
        <f t="shared" si="3"/>
        <v>38.819702019984135</v>
      </c>
    </row>
    <row r="56" spans="1:6" x14ac:dyDescent="0.25">
      <c r="A56">
        <v>55</v>
      </c>
      <c r="B56" t="s">
        <v>29</v>
      </c>
      <c r="C56" s="1">
        <v>69784735</v>
      </c>
      <c r="D56" s="4">
        <f t="shared" si="2"/>
        <v>1134711.1382113821</v>
      </c>
      <c r="E56">
        <v>29799</v>
      </c>
      <c r="F56" s="5">
        <f t="shared" si="3"/>
        <v>38.078832786717072</v>
      </c>
    </row>
    <row r="57" spans="1:6" x14ac:dyDescent="0.25">
      <c r="A57">
        <v>56</v>
      </c>
      <c r="B57" t="s">
        <v>69</v>
      </c>
      <c r="C57" s="1">
        <v>17975064</v>
      </c>
      <c r="D57" s="4">
        <f t="shared" si="2"/>
        <v>292277.46341463417</v>
      </c>
      <c r="E57">
        <v>8277</v>
      </c>
      <c r="F57" s="5">
        <f t="shared" si="3"/>
        <v>35.312004761946859</v>
      </c>
    </row>
    <row r="58" spans="1:6" x14ac:dyDescent="0.25">
      <c r="A58">
        <v>57</v>
      </c>
      <c r="B58" t="s">
        <v>78</v>
      </c>
      <c r="C58" s="1">
        <v>8824286</v>
      </c>
      <c r="D58" s="4">
        <f t="shared" si="2"/>
        <v>143484.32520325202</v>
      </c>
      <c r="E58">
        <v>4075</v>
      </c>
      <c r="F58" s="5">
        <f t="shared" si="3"/>
        <v>35.210877350491295</v>
      </c>
    </row>
    <row r="59" spans="1:6" x14ac:dyDescent="0.25">
      <c r="A59">
        <v>58</v>
      </c>
      <c r="B59" t="s">
        <v>31</v>
      </c>
      <c r="C59" s="1">
        <v>66241212</v>
      </c>
      <c r="D59" s="4">
        <f t="shared" si="2"/>
        <v>1077092.8780487804</v>
      </c>
      <c r="E59">
        <v>30720</v>
      </c>
      <c r="F59" s="5">
        <f t="shared" si="3"/>
        <v>35.061617123983737</v>
      </c>
    </row>
    <row r="60" spans="1:6" x14ac:dyDescent="0.25">
      <c r="A60">
        <v>59</v>
      </c>
      <c r="B60" t="s">
        <v>18</v>
      </c>
      <c r="C60" s="1">
        <v>113512030</v>
      </c>
      <c r="D60" s="4">
        <f t="shared" si="2"/>
        <v>1845724.0650406503</v>
      </c>
      <c r="E60">
        <v>54714</v>
      </c>
      <c r="F60" s="5">
        <f t="shared" si="3"/>
        <v>33.734036353413209</v>
      </c>
    </row>
    <row r="61" spans="1:6" x14ac:dyDescent="0.25">
      <c r="A61">
        <v>60</v>
      </c>
      <c r="B61" t="s">
        <v>62</v>
      </c>
      <c r="C61" s="1">
        <v>22266439</v>
      </c>
      <c r="D61" s="4">
        <f t="shared" si="2"/>
        <v>362055.91869918699</v>
      </c>
      <c r="E61">
        <v>10896</v>
      </c>
      <c r="F61" s="5">
        <f t="shared" si="3"/>
        <v>33.228333213948879</v>
      </c>
    </row>
    <row r="62" spans="1:6" x14ac:dyDescent="0.25">
      <c r="A62">
        <v>61</v>
      </c>
      <c r="B62" t="s">
        <v>70</v>
      </c>
      <c r="C62" s="1">
        <v>17000477</v>
      </c>
      <c r="D62" s="4">
        <f t="shared" si="2"/>
        <v>276430.52032520325</v>
      </c>
      <c r="E62">
        <v>8377</v>
      </c>
      <c r="F62" s="5">
        <f t="shared" si="3"/>
        <v>32.998748994294289</v>
      </c>
    </row>
    <row r="63" spans="1:6" x14ac:dyDescent="0.25">
      <c r="A63">
        <v>62</v>
      </c>
      <c r="B63" t="s">
        <v>59</v>
      </c>
      <c r="C63" s="1">
        <v>27912438</v>
      </c>
      <c r="D63" s="4">
        <f t="shared" si="2"/>
        <v>453860.78048780491</v>
      </c>
      <c r="E63">
        <v>14085</v>
      </c>
      <c r="F63" s="5">
        <f t="shared" si="3"/>
        <v>32.222987610067797</v>
      </c>
    </row>
    <row r="64" spans="1:6" x14ac:dyDescent="0.25">
      <c r="A64">
        <v>63</v>
      </c>
      <c r="B64" t="s">
        <v>20</v>
      </c>
      <c r="C64" s="1">
        <v>102429256</v>
      </c>
      <c r="D64" s="4">
        <f t="shared" si="2"/>
        <v>1665516.3577235772</v>
      </c>
      <c r="E64">
        <v>52062</v>
      </c>
      <c r="F64" s="5">
        <f t="shared" si="3"/>
        <v>31.991017589097176</v>
      </c>
    </row>
    <row r="65" spans="1:6" x14ac:dyDescent="0.25">
      <c r="A65">
        <v>64</v>
      </c>
      <c r="B65" t="s">
        <v>11</v>
      </c>
      <c r="C65" s="1">
        <v>149834470</v>
      </c>
      <c r="D65" s="4">
        <f t="shared" si="2"/>
        <v>2436332.8455284555</v>
      </c>
      <c r="E65">
        <v>76583</v>
      </c>
      <c r="F65" s="5">
        <f t="shared" si="3"/>
        <v>31.812972141708414</v>
      </c>
    </row>
    <row r="66" spans="1:6" x14ac:dyDescent="0.25">
      <c r="A66">
        <v>65</v>
      </c>
      <c r="B66" t="s">
        <v>23</v>
      </c>
      <c r="C66" s="1">
        <v>87321036</v>
      </c>
      <c r="D66" s="4">
        <f t="shared" ref="D66:D82" si="4">C66/61.5</f>
        <v>1419854.243902439</v>
      </c>
      <c r="E66">
        <v>48658</v>
      </c>
      <c r="F66" s="5">
        <f t="shared" ref="F66:F82" si="5">D66/E66</f>
        <v>29.180283692351495</v>
      </c>
    </row>
    <row r="67" spans="1:6" x14ac:dyDescent="0.25">
      <c r="A67">
        <v>66</v>
      </c>
      <c r="B67" t="s">
        <v>72</v>
      </c>
      <c r="C67" s="1">
        <v>15847618</v>
      </c>
      <c r="D67" s="4">
        <f t="shared" si="4"/>
        <v>257684.84552845528</v>
      </c>
      <c r="E67">
        <v>8912</v>
      </c>
      <c r="F67" s="5">
        <f t="shared" si="5"/>
        <v>28.914367765760243</v>
      </c>
    </row>
    <row r="68" spans="1:6" x14ac:dyDescent="0.25">
      <c r="A68">
        <v>67</v>
      </c>
      <c r="B68" t="s">
        <v>30</v>
      </c>
      <c r="C68" s="1">
        <v>68206495</v>
      </c>
      <c r="D68" s="4">
        <f t="shared" si="4"/>
        <v>1109048.6991869919</v>
      </c>
      <c r="E68">
        <v>38959</v>
      </c>
      <c r="F68" s="5">
        <f t="shared" si="5"/>
        <v>28.467073055956053</v>
      </c>
    </row>
    <row r="69" spans="1:6" x14ac:dyDescent="0.25">
      <c r="A69">
        <v>68</v>
      </c>
      <c r="B69" t="s">
        <v>19</v>
      </c>
      <c r="C69" s="1">
        <v>113064337</v>
      </c>
      <c r="D69" s="4">
        <f t="shared" si="4"/>
        <v>1838444.5040650407</v>
      </c>
      <c r="E69">
        <v>65395</v>
      </c>
      <c r="F69" s="5">
        <f t="shared" si="5"/>
        <v>28.112921539338494</v>
      </c>
    </row>
    <row r="70" spans="1:6" x14ac:dyDescent="0.25">
      <c r="A70">
        <v>69</v>
      </c>
      <c r="B70" t="s">
        <v>51</v>
      </c>
      <c r="C70" s="1">
        <v>32757090</v>
      </c>
      <c r="D70" s="4">
        <f t="shared" si="4"/>
        <v>532635.60975609755</v>
      </c>
      <c r="E70">
        <v>19427</v>
      </c>
      <c r="F70" s="5">
        <f t="shared" si="5"/>
        <v>27.417285723791505</v>
      </c>
    </row>
    <row r="71" spans="1:6" x14ac:dyDescent="0.25">
      <c r="A71">
        <v>70</v>
      </c>
      <c r="B71" t="s">
        <v>16</v>
      </c>
      <c r="C71" s="1">
        <v>122905891</v>
      </c>
      <c r="D71" s="4">
        <f t="shared" si="4"/>
        <v>1998469.7723577237</v>
      </c>
      <c r="E71">
        <v>75594</v>
      </c>
      <c r="F71" s="5">
        <f t="shared" si="5"/>
        <v>26.436883514005395</v>
      </c>
    </row>
    <row r="72" spans="1:6" x14ac:dyDescent="0.25">
      <c r="A72">
        <v>71</v>
      </c>
      <c r="B72" t="s">
        <v>50</v>
      </c>
      <c r="C72" s="1">
        <v>33285739</v>
      </c>
      <c r="D72" s="4">
        <f t="shared" si="4"/>
        <v>541231.52845528454</v>
      </c>
      <c r="E72">
        <v>22890</v>
      </c>
      <c r="F72" s="5">
        <f t="shared" si="5"/>
        <v>23.644889840772588</v>
      </c>
    </row>
    <row r="73" spans="1:6" x14ac:dyDescent="0.25">
      <c r="A73">
        <v>72</v>
      </c>
      <c r="B73" t="s">
        <v>38</v>
      </c>
      <c r="C73" s="1">
        <v>53664538</v>
      </c>
      <c r="D73" s="4">
        <f t="shared" si="4"/>
        <v>872594.11382113816</v>
      </c>
      <c r="E73">
        <v>37856</v>
      </c>
      <c r="F73" s="5">
        <f t="shared" si="5"/>
        <v>23.050351696458637</v>
      </c>
    </row>
    <row r="74" spans="1:6" x14ac:dyDescent="0.25">
      <c r="A74">
        <v>73</v>
      </c>
      <c r="B74" t="s">
        <v>45</v>
      </c>
      <c r="C74" s="1">
        <v>39134917</v>
      </c>
      <c r="D74" s="4">
        <f t="shared" si="4"/>
        <v>636340.11382113816</v>
      </c>
      <c r="E74">
        <v>27684</v>
      </c>
      <c r="F74" s="5">
        <f t="shared" si="5"/>
        <v>22.985844307944596</v>
      </c>
    </row>
    <row r="75" spans="1:6" x14ac:dyDescent="0.25">
      <c r="A75">
        <v>74</v>
      </c>
      <c r="B75" t="s">
        <v>17</v>
      </c>
      <c r="C75" s="1">
        <v>116141057</v>
      </c>
      <c r="D75" s="4">
        <f t="shared" si="4"/>
        <v>1888472.4715447153</v>
      </c>
      <c r="E75">
        <v>91291</v>
      </c>
      <c r="F75" s="5">
        <f t="shared" si="5"/>
        <v>20.686294065622189</v>
      </c>
    </row>
    <row r="76" spans="1:6" x14ac:dyDescent="0.25">
      <c r="A76">
        <v>75</v>
      </c>
      <c r="B76" t="s">
        <v>48</v>
      </c>
      <c r="C76" s="1">
        <v>34435589</v>
      </c>
      <c r="D76" s="4">
        <f t="shared" si="4"/>
        <v>559928.27642276417</v>
      </c>
      <c r="E76">
        <v>27374</v>
      </c>
      <c r="F76" s="5">
        <f t="shared" si="5"/>
        <v>20.454748170627756</v>
      </c>
    </row>
    <row r="77" spans="1:6" x14ac:dyDescent="0.25">
      <c r="A77">
        <v>76</v>
      </c>
      <c r="B77" t="s">
        <v>79</v>
      </c>
      <c r="C77" s="1">
        <v>8198275</v>
      </c>
      <c r="D77" s="4">
        <f t="shared" si="4"/>
        <v>133305.28455284552</v>
      </c>
      <c r="E77">
        <v>7054</v>
      </c>
      <c r="F77" s="5">
        <f t="shared" si="5"/>
        <v>18.897828828018927</v>
      </c>
    </row>
    <row r="78" spans="1:6" x14ac:dyDescent="0.25">
      <c r="A78">
        <v>77</v>
      </c>
      <c r="B78" t="s">
        <v>66</v>
      </c>
      <c r="C78" s="1">
        <v>18397507</v>
      </c>
      <c r="D78" s="4">
        <f t="shared" si="4"/>
        <v>299146.45528455282</v>
      </c>
      <c r="E78">
        <v>21017</v>
      </c>
      <c r="F78" s="5">
        <f t="shared" si="5"/>
        <v>14.233546904151536</v>
      </c>
    </row>
    <row r="79" spans="1:6" x14ac:dyDescent="0.25">
      <c r="A79">
        <v>78</v>
      </c>
      <c r="B79" t="s">
        <v>73</v>
      </c>
      <c r="C79" s="1">
        <v>14095926</v>
      </c>
      <c r="D79" s="4">
        <f t="shared" si="4"/>
        <v>229202.04878048779</v>
      </c>
      <c r="E79">
        <v>22107</v>
      </c>
      <c r="F79" s="5">
        <f t="shared" si="5"/>
        <v>10.367849494752241</v>
      </c>
    </row>
    <row r="80" spans="1:6" x14ac:dyDescent="0.25">
      <c r="A80">
        <v>79</v>
      </c>
      <c r="B80" t="s">
        <v>40</v>
      </c>
      <c r="C80" s="1">
        <v>50972346</v>
      </c>
      <c r="D80" s="4">
        <f t="shared" si="4"/>
        <v>828818.63414634147</v>
      </c>
      <c r="E80">
        <v>83484</v>
      </c>
      <c r="F80" s="5">
        <f t="shared" si="5"/>
        <v>9.9278740135396184</v>
      </c>
    </row>
    <row r="81" spans="1:6" x14ac:dyDescent="0.25">
      <c r="A81">
        <v>80</v>
      </c>
      <c r="B81" t="s">
        <v>81</v>
      </c>
      <c r="C81" s="1">
        <v>2990000</v>
      </c>
      <c r="D81" s="4">
        <f t="shared" si="4"/>
        <v>48617.886178861787</v>
      </c>
      <c r="E81">
        <v>13415</v>
      </c>
      <c r="F81" s="5">
        <f t="shared" si="5"/>
        <v>3.6241435839628613</v>
      </c>
    </row>
    <row r="82" spans="1:6" x14ac:dyDescent="0.25">
      <c r="A82" s="6">
        <v>0</v>
      </c>
      <c r="B82" s="6" t="s">
        <v>1</v>
      </c>
      <c r="C82" s="7">
        <v>879170182</v>
      </c>
      <c r="D82" s="8">
        <f t="shared" si="4"/>
        <v>14295450.113821138</v>
      </c>
      <c r="E82" s="6">
        <v>506926</v>
      </c>
      <c r="F82" s="9">
        <f t="shared" si="5"/>
        <v>28.200270086405389</v>
      </c>
    </row>
    <row r="83" spans="1:6" x14ac:dyDescent="0.25">
      <c r="F83" s="5">
        <f>SUM(F2:F82)</f>
        <v>5141.8646887515306</v>
      </c>
    </row>
    <row r="84" spans="1:6" x14ac:dyDescent="0.25">
      <c r="E84" s="10" t="s">
        <v>88</v>
      </c>
      <c r="F84" s="11"/>
    </row>
  </sheetData>
  <autoFilter ref="A1:F1">
    <sortState ref="A2:H82">
      <sortCondition descending="1" ref="F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Rang-Lista_po_vrednost</vt:lpstr>
      <vt:lpstr>Rang_lista_JN_po_zitel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Sabina Fakic</dc:creator>
  <cp:lastModifiedBy>My</cp:lastModifiedBy>
  <cp:lastPrinted>2015-09-21T10:53:57Z</cp:lastPrinted>
  <dcterms:created xsi:type="dcterms:W3CDTF">2015-09-16T08:38:26Z</dcterms:created>
  <dcterms:modified xsi:type="dcterms:W3CDTF">2016-10-17T07:57:53Z</dcterms:modified>
</cp:coreProperties>
</file>